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Sheet1!$A$5:$Y$89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<sst xmlns="http://schemas.openxmlformats.org/spreadsheetml/2006/main" count="990" uniqueCount="398">
  <si>
    <t>珠晖区2026年度巩固拓展脱贫攻坚成果和乡村振兴项目计划表</t>
  </si>
  <si>
    <t>单位：珠晖区农业农村局（盖章）</t>
  </si>
  <si>
    <t>序号</t>
  </si>
  <si>
    <t>项目
类别</t>
  </si>
  <si>
    <t>乡</t>
  </si>
  <si>
    <t>村</t>
  </si>
  <si>
    <t>项目名称</t>
  </si>
  <si>
    <t>建设性质</t>
  </si>
  <si>
    <t>实施
地点</t>
  </si>
  <si>
    <t>时间进度</t>
  </si>
  <si>
    <t>责任
单位</t>
  </si>
  <si>
    <t>建设内容及规模</t>
  </si>
  <si>
    <t>资金规模和筹资方式</t>
  </si>
  <si>
    <t>受益对象</t>
  </si>
  <si>
    <t>绩效
目标</t>
  </si>
  <si>
    <t>群众参与和利益联结机制</t>
  </si>
  <si>
    <t>备注</t>
  </si>
  <si>
    <t>项目预算总投资(万元）</t>
  </si>
  <si>
    <t>其中</t>
  </si>
  <si>
    <t>受益村数（个）</t>
  </si>
  <si>
    <t>受益
户数（户）</t>
  </si>
  <si>
    <t>受益人口数（人）</t>
  </si>
  <si>
    <t>二级项目类别</t>
  </si>
  <si>
    <t>项目子类型</t>
  </si>
  <si>
    <t>计划开工时间</t>
  </si>
  <si>
    <t>计划完工时间</t>
  </si>
  <si>
    <t>财政资金</t>
  </si>
  <si>
    <t>其他资金</t>
  </si>
  <si>
    <t>受益脱贫村数（个）</t>
  </si>
  <si>
    <t>脱贫户数及防止返贫监测对象户数（户）</t>
  </si>
  <si>
    <t>受益脱贫人口数及防止返贫监测对象人口数（人）</t>
  </si>
  <si>
    <t>巩固三
保障成
果</t>
  </si>
  <si>
    <t>教育</t>
  </si>
  <si>
    <t>享受“雨露
计划 ”职业
教育补助</t>
  </si>
  <si>
    <t>2026年度春季雨露计划补助</t>
  </si>
  <si>
    <t>新建</t>
  </si>
  <si>
    <t>珠晖区</t>
  </si>
  <si>
    <t>区农业农村局</t>
  </si>
  <si>
    <t>对全区符合条件的脱贫户及监测对象家庭子女补贴1500元/学期/人</t>
  </si>
  <si>
    <t>职业教育补贴覆
盖率达100%</t>
  </si>
  <si>
    <t>巩固脱贫攻坚成果</t>
  </si>
  <si>
    <t>2026年度秋季雨露计划补助</t>
  </si>
  <si>
    <t>产业发
展项目</t>
  </si>
  <si>
    <t>生产项
目</t>
  </si>
  <si>
    <t>乡村车间建设</t>
  </si>
  <si>
    <t>2026年乡村车间奖补</t>
  </si>
  <si>
    <t>对全区乡村车间进行奖补</t>
  </si>
  <si>
    <t>带动乡村车间发
展，帮助农户就
业</t>
  </si>
  <si>
    <t>巩固全区脱贫成效</t>
  </si>
  <si>
    <t>就业项
目</t>
  </si>
  <si>
    <t>务工补
助</t>
  </si>
  <si>
    <t>交通费补助</t>
  </si>
  <si>
    <t>2026年度一次性交通补助（省外）</t>
  </si>
  <si>
    <t>对在省外务工的脱贫户及监测对象进行一次性交通补贴</t>
  </si>
  <si>
    <t>助力脱贫人口就
业创业</t>
  </si>
  <si>
    <t>2026年一次性交通补助（省内区外）</t>
  </si>
  <si>
    <t>对在省内区外务工的脱贫户及监测对象进行一次性交通补贴</t>
  </si>
  <si>
    <t>公益性
岗位</t>
  </si>
  <si>
    <t>公益性岗位</t>
  </si>
  <si>
    <t>2026年度公益性岗位补助项目</t>
  </si>
  <si>
    <t>对公益性岗位进行奖补</t>
  </si>
  <si>
    <t>助力农户稳岗就
业，增加家庭收
入</t>
  </si>
  <si>
    <t>设置公益性岗位，
助力165名脱贫户稳
定就业</t>
  </si>
  <si>
    <t>创业</t>
  </si>
  <si>
    <t>创业补助</t>
  </si>
  <si>
    <t>2026年度稳岗就业补
贴</t>
  </si>
  <si>
    <t>对上一年度吸纳脱贫人口累计就业6个月以上、年工资性收入6000元以上的就业帮扶车间 ，按照2000元/人标
准给予稳岗补贴</t>
  </si>
  <si>
    <t>支持就业帮扶车
间创办 ，带动增
收</t>
  </si>
  <si>
    <t>带动脱贫人口就业
增收</t>
  </si>
  <si>
    <t>金融保
险配套
项目</t>
  </si>
  <si>
    <t>小额贷
款贴息</t>
  </si>
  <si>
    <t>2026年度金融帮
扶小额信贷贴息</t>
  </si>
  <si>
    <t>197万元贷款贴息</t>
  </si>
  <si>
    <t>符合条件的脱贫
人口及监测户贷
款申请满足率达
100%</t>
  </si>
  <si>
    <t>助力贷款脱贫户及
监测户发展产业，
勤劳致富</t>
  </si>
  <si>
    <t>加工流通项目</t>
  </si>
  <si>
    <t>品牌打造和展销平台</t>
  </si>
  <si>
    <t>2026年消费帮扶项目</t>
  </si>
  <si>
    <t>组织全区性大中型消费帮扶活动</t>
  </si>
  <si>
    <t>金融保险配套项目</t>
  </si>
  <si>
    <t>其他</t>
  </si>
  <si>
    <t>2026年度产业发展风险金项目</t>
  </si>
  <si>
    <t>产业发展风险金</t>
  </si>
  <si>
    <t>高质量庭院经济</t>
  </si>
  <si>
    <t>庭院特色种植</t>
  </si>
  <si>
    <t>2026年发展庭院经济项目</t>
  </si>
  <si>
    <t>奖补全区发展发展庭院经济的脱贫群众</t>
  </si>
  <si>
    <t>新型经营主体贷款贴息</t>
  </si>
  <si>
    <t>2026产业贷款贴息项目（中央资金）</t>
  </si>
  <si>
    <t>全区产业发展贷款贴息</t>
  </si>
  <si>
    <t>支持发展壮大全区农业产业</t>
  </si>
  <si>
    <t>发展壮大全区农业产业</t>
  </si>
  <si>
    <t>中央资金</t>
  </si>
  <si>
    <t>2026产业贷款贴息项目（省级资金）</t>
  </si>
  <si>
    <t>省级直补产业发展贷款贴息</t>
  </si>
  <si>
    <t>省级资金</t>
  </si>
  <si>
    <t>产业发展</t>
  </si>
  <si>
    <t>生产项目</t>
  </si>
  <si>
    <t>种植业基地</t>
  </si>
  <si>
    <t>2026年监测对象产业帮扶项目</t>
  </si>
  <si>
    <t>发展产业带动新增监测对象增收</t>
  </si>
  <si>
    <t>乡村建设行动</t>
  </si>
  <si>
    <t>人居环境整治</t>
  </si>
  <si>
    <t>农村厕所卫生改造</t>
  </si>
  <si>
    <t>2026改厕奖补项目</t>
  </si>
  <si>
    <t>10座户厕1座公厕</t>
  </si>
  <si>
    <t>完善基础设施，助力美丽乡村</t>
  </si>
  <si>
    <t>农村基础设施</t>
  </si>
  <si>
    <t>2026年中央财政衔接资金乡村建设项目管理费</t>
  </si>
  <si>
    <t>2025年中央财政衔接资金乡村建设项目管理费</t>
  </si>
  <si>
    <t>乡村建
设行动</t>
  </si>
  <si>
    <t>农村基
础设施</t>
  </si>
  <si>
    <t>农村道路建设</t>
  </si>
  <si>
    <t>茶山坳
镇</t>
  </si>
  <si>
    <t>茶兴
村</t>
  </si>
  <si>
    <t>茶兴村阳塘组尹家湾通组道路建设工程项目</t>
  </si>
  <si>
    <t>茶兴村</t>
  </si>
  <si>
    <t>道路硬化约420米，宽3.5米，厚0.2米</t>
  </si>
  <si>
    <t>美化乡村环境，方便村民出行，提高群众生活质量</t>
  </si>
  <si>
    <t>提升村容村貌，方便村民出行，带动当地群众增收，提升群众幸福感</t>
  </si>
  <si>
    <t>茶兴村芭蕉组至阳塘组通组道路建设工程项目</t>
  </si>
  <si>
    <t>道路硬化约400米，宽3.5米，厚0.2米</t>
  </si>
  <si>
    <t>茶兴村福星路道路扩宽工程项目</t>
  </si>
  <si>
    <t>扩建</t>
  </si>
  <si>
    <t>道路拓宽硬化长约2.0千米,宽2米,硬化厚度0.2米</t>
  </si>
  <si>
    <t>茶兴村彭塘组水渠清淤硬化工程项目</t>
  </si>
  <si>
    <t>水渠清淤及硬化360米</t>
  </si>
  <si>
    <t>美化乡村环境，保障农业灌溉需求</t>
  </si>
  <si>
    <t>保障粮食及经济作物稳产增产，提升村民农业收入</t>
  </si>
  <si>
    <t>茶兴村塘冲组水渠清淤硬化工程项目</t>
  </si>
  <si>
    <t>水渠清淤及硬化120米</t>
  </si>
  <si>
    <t>茶兴村荷叶组至界过塘水渠清淤硬化工程项目</t>
  </si>
  <si>
    <t>水渠清淤及硬化550米</t>
  </si>
  <si>
    <t>茶兴村李瓦屋新塘下游水渠硬化工程项目</t>
  </si>
  <si>
    <t>水渠清淤及硬化400米</t>
  </si>
  <si>
    <t>产业发展项目</t>
  </si>
  <si>
    <t>加工基地</t>
  </si>
  <si>
    <t>珠晖区农产品初加工中心建设项目</t>
  </si>
  <si>
    <t>新建农产品加工厂房，占地约60亩</t>
  </si>
  <si>
    <t>培育特色农产品品牌，带动劳动力就业，增加村集体经济收入。</t>
  </si>
  <si>
    <t>带动本地农产品销售及劳动力就业，增加村民收入</t>
  </si>
  <si>
    <t>项目主体：湖南金甲鹿业发展有限公司；</t>
  </si>
  <si>
    <t>配套设施项目</t>
  </si>
  <si>
    <t>小型农田水利设施建设</t>
  </si>
  <si>
    <t>茶山坳镇</t>
  </si>
  <si>
    <t>大昌村</t>
  </si>
  <si>
    <t>大昌村邬草塘清淤硬化项目</t>
  </si>
  <si>
    <t>大昌村邬草塘组</t>
  </si>
  <si>
    <t>水塘清淤面积20亩，塘壁硬化长600米，高2.5米，0.1米厚</t>
  </si>
  <si>
    <t>提高蓄水抗旱能力</t>
  </si>
  <si>
    <t>保障农田生产灌溉用水，利于产业发展</t>
  </si>
  <si>
    <t>吴冲组道路扩宽硬化项目</t>
  </si>
  <si>
    <t>大昌村吴冲组</t>
  </si>
  <si>
    <t>大昌村吴冲组至金甲社区道路扩宽长1.08公里，宽3米，0.2米厚。安装直径1米涵管长67米,直径0.6米涵管长6米</t>
  </si>
  <si>
    <t>通村公路扩宽硬化1.08公里</t>
  </si>
  <si>
    <t>提高村民出行效率，消除安全隐患，降低生活成本</t>
  </si>
  <si>
    <t>吴冲至官冲主干水渠清淤硬化项目</t>
  </si>
  <si>
    <t>大昌村吴冲组、官冲组</t>
  </si>
  <si>
    <t>清淤硬化砖砌水渠长630米，高1.5米，水渠内空2米，水渠墙厚0.24米，垫层0.1米，安装直径0.5米涵管长40米，水渠全段间隔5米嵌装预制板、间隔4米砌0.37米宽护墙墩。</t>
  </si>
  <si>
    <t>清淤硬化水渠630米</t>
  </si>
  <si>
    <t>提升农田防涝抗寒能力</t>
  </si>
  <si>
    <t>大昌村草塘组修机耕道及藕塘清淤硬化项目</t>
  </si>
  <si>
    <t>大昌村草塘组</t>
  </si>
  <si>
    <t>大昌村草塘组内修农田机耕道长637米，宽3米，铺碎石0.2米厚。山塘清淤面积1亩，塘壁硬化长106米，高2.5米，厚0.1米，基础0.4米，砌2米宽台阶2个。安装直径0.3米预制涵管14米，直径0.5米涵管8米。</t>
  </si>
  <si>
    <t>新建农田基础设施，提高农业生产效率</t>
  </si>
  <si>
    <t>减轻农业生产成本，促进农业产业发展</t>
  </si>
  <si>
    <t>道路设施建设</t>
  </si>
  <si>
    <t>古城村</t>
  </si>
  <si>
    <t>蒲里塘组道路硬化工程项目</t>
  </si>
  <si>
    <t>村主路到蒲里塘组刘孝国屋门口</t>
  </si>
  <si>
    <t>道路硬化300米*3米</t>
  </si>
  <si>
    <t>改善村民出行条件。</t>
  </si>
  <si>
    <t>完善村级基础设施建设，提高村民的居住环境和幸福指数。</t>
  </si>
  <si>
    <t>肖家港与大马元组连接道路与谷塘组到户道路硬化项目</t>
  </si>
  <si>
    <t>肖家港、谷塘组</t>
  </si>
  <si>
    <t>道路硬化420米*3米</t>
  </si>
  <si>
    <t>胡家河组深塘塘清淤护砌项目</t>
  </si>
  <si>
    <t>胡家河组</t>
  </si>
  <si>
    <t>山塘清淤，护砌160米</t>
  </si>
  <si>
    <t>长塘清淤护砌项目</t>
  </si>
  <si>
    <t>古城村蒲里塘组长塘清淤</t>
  </si>
  <si>
    <t>山塘清淤，护砌300米</t>
  </si>
  <si>
    <t>村容村貌提升</t>
  </si>
  <si>
    <t>皇田村</t>
  </si>
  <si>
    <t>江家坪组至贺大屋组人居环境提质项目</t>
  </si>
  <si>
    <t>江家坪组至贺大屋组村主路沿途2公里的整体环境提质及2000平方美丽屋场建设</t>
  </si>
  <si>
    <t>改善人居环境</t>
  </si>
  <si>
    <t>美化村容村貌</t>
  </si>
  <si>
    <t>农村基础建设</t>
  </si>
  <si>
    <t>水利建设</t>
  </si>
  <si>
    <t>村级灌溉水渠新建项目</t>
  </si>
  <si>
    <t>总长度1250米，江家坪组300米、钟家坪组400米、贺大屋组250米、赤塘组300米、建设宽度内宽0.4米、高度0.5米、地板厚度0.1米。</t>
  </si>
  <si>
    <t>黄洲村</t>
  </si>
  <si>
    <t>黄洲村茶兴北路道路硬化项目</t>
  </si>
  <si>
    <t>黄洲村二组路长250米、宽7米、厚0.2米、茶兴路长1345米、宽7米、厚0.2米、黄洲村七组通组路段150米、宽3米、厚0.2米</t>
  </si>
  <si>
    <t>方便老百姓出现，提高群众生活质量</t>
  </si>
  <si>
    <t>黄洲村通组道路硬化项目</t>
  </si>
  <si>
    <t>黄洲村七组通组路段150米、宽3米、厚0.2米</t>
  </si>
  <si>
    <t>路桥建设</t>
  </si>
  <si>
    <t>黄洲村路桥新建项目</t>
  </si>
  <si>
    <t>农村水利设施</t>
  </si>
  <si>
    <t>金甲村</t>
  </si>
  <si>
    <t>王古园塘改造项目</t>
  </si>
  <si>
    <t>新修石头护坡长194米，宽0.8米，高1.5米。</t>
  </si>
  <si>
    <t>带动群众发展 、提高经济效益</t>
  </si>
  <si>
    <t>发展乡村振兴</t>
  </si>
  <si>
    <t>新桥冲、蔡大屋组、罗家湾、曾家垅组段段路项目</t>
  </si>
  <si>
    <t>扩宽硬化1280米</t>
  </si>
  <si>
    <t>肖新屋大塘清淤，砌护坡项目</t>
  </si>
  <si>
    <t>清淤，砌护坡</t>
  </si>
  <si>
    <t>清淤，砌护坡240米</t>
  </si>
  <si>
    <t>上马塘门口塘清淤，砌护坡项目</t>
  </si>
  <si>
    <t>清淤，砌护坡210米</t>
  </si>
  <si>
    <t>金甲岭萝卜标准化种植基地建设项目</t>
  </si>
  <si>
    <t>衡阳丰创萝卜种植专业合作社</t>
  </si>
  <si>
    <t>100亩</t>
  </si>
  <si>
    <t>农村 基础 设施</t>
  </si>
  <si>
    <t>金甲市集农产品销售中心建设项目</t>
  </si>
  <si>
    <t>改造</t>
  </si>
  <si>
    <t>衡阳力丰现代农业发展有限公司</t>
  </si>
  <si>
    <t>长400米、宽10米</t>
  </si>
  <si>
    <t>农村路面硬化</t>
  </si>
  <si>
    <t>金甲社区</t>
  </si>
  <si>
    <t>刘家冲组通组路项目</t>
  </si>
  <si>
    <t>修路</t>
  </si>
  <si>
    <t>刘家冲组</t>
  </si>
  <si>
    <t>长450米</t>
  </si>
  <si>
    <t>改善居民出行条件，增收居民农产品的出售</t>
  </si>
  <si>
    <t>李老屋组清淤护干项目</t>
  </si>
  <si>
    <t>修复</t>
  </si>
  <si>
    <t>李老屋组</t>
  </si>
  <si>
    <t>水塘清淤16亩，长200米，宽1米，高2.8米</t>
  </si>
  <si>
    <t>改善村民水利灌溉抗旱条件，增加村民收入、提高经济效益</t>
  </si>
  <si>
    <t>湖托组清淤护干项目</t>
  </si>
  <si>
    <t>湖托组</t>
  </si>
  <si>
    <t>长980米，宽3米，高2米</t>
  </si>
  <si>
    <t>农林村</t>
  </si>
  <si>
    <t>农林村联村通组入户道路项目</t>
  </si>
  <si>
    <t>道路硬化：八组400米，六组400米、五组200米</t>
  </si>
  <si>
    <t>改善村民出行条件，增加村民农产品的销售渠道和提高村民经济收入</t>
  </si>
  <si>
    <t>以发展基础建设带动产业、农户增收</t>
  </si>
  <si>
    <t>农村水利设施建设</t>
  </si>
  <si>
    <t>农林村水渠维修项目</t>
  </si>
  <si>
    <t>八、九组水渠维修400米</t>
  </si>
  <si>
    <t>以发展基础建设带动村民提高经济效益增收</t>
  </si>
  <si>
    <t>农村水利基础设施建设</t>
  </si>
  <si>
    <t>农林村山塘护坡加固项目</t>
  </si>
  <si>
    <t>一组泥塘护坡、二组大龙塘护坡、八组小侠龙龙塘及八组腰塘护坡</t>
  </si>
  <si>
    <t>改善村民防涝抗旱条件</t>
  </si>
  <si>
    <t>以建设基础设施、改善村民防涝抗旱能力、提升水利条件</t>
  </si>
  <si>
    <t>藕塘村</t>
  </si>
  <si>
    <t>藕塘村九组大林塘清除险加固项目</t>
  </si>
  <si>
    <t>藕塘村九组</t>
  </si>
  <si>
    <t>大林塘清淤30亩、建排水沟80米、护坡300立方（150米长、1米宽、2米高）、排水涵管50米（DN500）、塘坝路面硬化（75米长、4米宽、0.2米厚）、建码头2个、溢洪道1处、回填土方300方。</t>
  </si>
  <si>
    <t>堰头村</t>
  </si>
  <si>
    <t>堰头村市级精品村建设项目</t>
  </si>
  <si>
    <t>堰头村环村道路修缮；主次干道两侧植绿、补绿；石头港堤防提质升级项目；2处美丽屋场建设、8 个美丽庭院；堰头村“小六园”建设</t>
  </si>
  <si>
    <t>衡阳市众富养殖专业合作社桑蚕养殖加工项目</t>
  </si>
  <si>
    <t>厂房提质改造屋顶修复340平方，养殖大棚480平方，配套养殖设备，桑树种植180亩、水肥一体设备安装。</t>
  </si>
  <si>
    <t>带动村民增收</t>
  </si>
  <si>
    <t>以发展产业，带动村民就业增收</t>
  </si>
  <si>
    <t>基础设施建设</t>
  </si>
  <si>
    <t>堰头村顶戈皂山塘砌护项目</t>
  </si>
  <si>
    <t>护坡长88米，宽0.6米。高1.5米</t>
  </si>
  <si>
    <t>改善村民农业灌溉用水</t>
  </si>
  <si>
    <t>以发展基础设施建设，带动村民增收</t>
  </si>
  <si>
    <t>黄新屋组山塘砌护项目</t>
  </si>
  <si>
    <t>护坡长117米，宽0.6米。高1.5米</t>
  </si>
  <si>
    <t>界皮塘通组道路改造项目</t>
  </si>
  <si>
    <t>界皮塘通组道路改造长950米，路基宽3.5米，路面硬化宽3米</t>
  </si>
  <si>
    <t>改善人居环境，方便村民出行</t>
  </si>
  <si>
    <t>郑老屋通组道路改造项目</t>
  </si>
  <si>
    <t>郑老屋通组道路改造长238米，路基宽3.5米，路面硬化宽3米</t>
  </si>
  <si>
    <t>界皮塘，红泥塘灌溉水渠建设项目</t>
  </si>
  <si>
    <t>界皮塘，红泥塘灌溉水渠建设600米，水渠宽0.8米，高0.9米</t>
  </si>
  <si>
    <t>改善人居环境，解决村民农业生产用水</t>
  </si>
  <si>
    <t>红泥塘山塘砌护项目</t>
  </si>
  <si>
    <t>红泥塘山塘砌护长140米，宽0.5米，高1.5米</t>
  </si>
  <si>
    <t>玫瑰园提质改造项目</t>
  </si>
  <si>
    <t>玫瑰园提质改造植绿、补绿。</t>
  </si>
  <si>
    <t>改善人居环境，增加集体收入</t>
  </si>
  <si>
    <t>生产养殖项目</t>
  </si>
  <si>
    <t>养殖项目</t>
  </si>
  <si>
    <t>力丰现代农业发展有限公司鸵鸟养殖项目</t>
  </si>
  <si>
    <t>鸵鸟养殖
500羽</t>
  </si>
  <si>
    <t>带动村民增收，增加集体收入</t>
  </si>
  <si>
    <t>酃湖乡</t>
  </si>
  <si>
    <t>上托村</t>
  </si>
  <si>
    <t>上托村立新组新修水渠</t>
  </si>
  <si>
    <t>上托村立新组</t>
  </si>
  <si>
    <t>上托村立新组水渠长330米（内径400*800，其中水槽29米）</t>
  </si>
  <si>
    <t>解决村级基础设施问题；方便周边村民生产生活</t>
  </si>
  <si>
    <t>完善村级基础设施建设</t>
  </si>
  <si>
    <t>上托村立新组水渠长180米（其中内径400*600的80米，800*600的100米）</t>
  </si>
  <si>
    <t>上托村湖家组水渠维修</t>
  </si>
  <si>
    <t>上托村湖家组</t>
  </si>
  <si>
    <t>上托村湖家组水渠长606米</t>
  </si>
  <si>
    <t>农村垃圾治理</t>
  </si>
  <si>
    <t>尹家塘泄洪道清淤、护砌</t>
  </si>
  <si>
    <t>解决贫困户及村民农田灌溉和排涝的问题</t>
  </si>
  <si>
    <t>完善村级基础设施建设，提高蓄水抗旱、汛期排涝能力</t>
  </si>
  <si>
    <t>调整到2026年</t>
  </si>
  <si>
    <t>和平乡</t>
  </si>
  <si>
    <t>江东村</t>
  </si>
  <si>
    <t>江东村道路扩宽硬化及铺设沥青项目</t>
  </si>
  <si>
    <t>为完善基础设施，改善人居环境，助力乡村振兴，江东村拟对村内通组入户道路进行硬化并铺设沥青（拟覆盖村民小组主干道及重点入户支路）。
1、葡萄园机场路道路硬化长约160米，宽约4米，厚0.2米，硬化完成后铺设沥青；
2、洪塘组通组入户道路硬化长约400米，宽约3米，厚0.2米，硬化完成后铺设沥青；
铁五局后通组入户道路硬化长约80米，宽约5米，厚0.2米，硬化完成后铺设沥青。</t>
  </si>
  <si>
    <t>江东村体育场地建设项目</t>
  </si>
  <si>
    <t>江东村日常缺乏便捷健身场所与设施。为响应全民健身号召，丰富村民文体生活，改善健康状况，拟配置健身器材（如漫步机、太极轮、单双杠等），拟选址新亭组、双跃组樟树坪、阳光佳苑小区、洪塘安置小区闲置区域（地势平坦、交通便利）等地。器材投入使用后，将定期组织健身指导活动，惠及全体村民。</t>
  </si>
  <si>
    <t>江东村通组入户道路新装路灯</t>
  </si>
  <si>
    <t>为改善村内人居环境，保障村民出行安全，提升乡村生活品质，江东村拟沿村主干道、通组入户道路安装太阳能路灯约120盏，解决部分村内道路夜间无照明设施、存在出行安全隐患、影响夜间活动与应急通行的问题。</t>
  </si>
  <si>
    <t>东山村</t>
  </si>
  <si>
    <t>东山村虎山断头路道路面改造</t>
  </si>
  <si>
    <t>东山村虎山路</t>
  </si>
  <si>
    <t>东山村虎山断头路道路面改造，长718米，宽6米</t>
  </si>
  <si>
    <t>解决通村主道畅通，确保居民出行安全</t>
  </si>
  <si>
    <t>解决村民出行</t>
  </si>
  <si>
    <t>东山村虎山路鱼塘护坡改造</t>
  </si>
  <si>
    <t>东山村赛金组</t>
  </si>
  <si>
    <t>东山村虎山路鱼塘清淤300立方，护坡500米</t>
  </si>
  <si>
    <t>解决脱贫户及村民鱼塘清淤和护坡问题</t>
  </si>
  <si>
    <t>完善村级基础设施建筑</t>
  </si>
  <si>
    <t>新民村</t>
  </si>
  <si>
    <t>村民联建房</t>
  </si>
  <si>
    <t>自建房</t>
  </si>
  <si>
    <t>苗江路周边</t>
  </si>
  <si>
    <r>
      <rPr>
        <sz val="11"/>
        <rFont val="仿宋"/>
        <charset val="134"/>
      </rPr>
      <t>道路硬化（约450m</t>
    </r>
    <r>
      <rPr>
        <sz val="11"/>
        <rFont val="宋体"/>
        <charset val="134"/>
      </rPr>
      <t>³</t>
    </r>
    <r>
      <rPr>
        <sz val="11"/>
        <rFont val="仿宋"/>
        <charset val="134"/>
      </rPr>
      <t>）、油化（约6000㎡）、新修排污沟</t>
    </r>
  </si>
  <si>
    <t>东阳渡街道</t>
  </si>
  <si>
    <t>光辉村</t>
  </si>
  <si>
    <t>Y045乡道人居环境提质改造</t>
  </si>
  <si>
    <t>Y045乡道</t>
  </si>
  <si>
    <t>3.2公里清废清杂，保证沿途住户房前屋后及道路整洁</t>
  </si>
  <si>
    <t>改善农村生活环境，方便村民出行</t>
  </si>
  <si>
    <t>提高人民生活质量，提升群众幸福感</t>
  </si>
  <si>
    <t>高栗村</t>
  </si>
  <si>
    <t>上升组至黄金闸道路扩建</t>
  </si>
  <si>
    <t>上升组到黄金闸道路扩建硬化，长2100米*宽1.5米*厚0.2米。</t>
  </si>
  <si>
    <t>该项目实施可提升村容村貌，优化环境，方便村民出行提高人民生活质量，提升群众幸福感</t>
  </si>
  <si>
    <t>休闲农业与乡村旅游</t>
  </si>
  <si>
    <t>田园综合体</t>
  </si>
  <si>
    <t>高栗村经济合作社</t>
  </si>
  <si>
    <t>坐落上升组，占地1亩，新建休闲娱乐综合体3层楼1800㎡，集餐饮、休闲、娱乐、研学、会议等于一体的综合体，其中：综合楼1800平米</t>
  </si>
  <si>
    <t>促进乡村振兴，提高村级集体经济发展</t>
  </si>
  <si>
    <t>该项目实施可优化乡村土地结构，促进乡村旅游，壮大村集体经济收入</t>
  </si>
  <si>
    <t>新坪村</t>
  </si>
  <si>
    <t>乡村振兴农产品展销中心</t>
  </si>
  <si>
    <t>新坪村小礼组</t>
  </si>
  <si>
    <t>乡村振兴农产品展销中心，建设及线上营销（400平方）</t>
  </si>
  <si>
    <t>扶持壮大村集体经济，预计年收益为％10，助力乡村振兴。</t>
  </si>
  <si>
    <t>带动村和脱贫户增加收益，带动脱贫户就业增收。</t>
  </si>
  <si>
    <t>养殖业基地</t>
  </si>
  <si>
    <t>沿兴村</t>
  </si>
  <si>
    <t>鱼业养殖</t>
  </si>
  <si>
    <t>鱼业养殖100亩</t>
  </si>
  <si>
    <t>扶持壮大村集体经济，预计年收益为5%，助力乡村振兴</t>
  </si>
  <si>
    <t>带动村和脱贫户增加收益，带动脱贫户就业增收</t>
  </si>
  <si>
    <t>兴隆至对门组道路硬化</t>
  </si>
  <si>
    <t>东阳渡</t>
  </si>
  <si>
    <t>兴湘村</t>
  </si>
  <si>
    <t>兴湘村兴隆组</t>
  </si>
  <si>
    <t>兴隆组至对门组长500米，宽3.5米，厚0.2米</t>
  </si>
  <si>
    <t>提高群众认可度，</t>
  </si>
  <si>
    <t>改善村民生产生活条件，方便村民出行</t>
  </si>
  <si>
    <t>金松村</t>
  </si>
  <si>
    <t>小塘组欧木组玉冲组通组道路硬化</t>
  </si>
  <si>
    <t>小塘组欧木组玉冲组通组道路宽6m路面底层铺石子硬化，共0.49公里，厚0.2米，4.5米宽主干道提质改造降低1米硬化70米，厚0.2米</t>
  </si>
  <si>
    <t>产出指标：道路硬化前路段坑洼，硬化后提高群众满意度100%</t>
  </si>
  <si>
    <t>使群众生产运输方便，53户204人，促进贫困群众增收</t>
  </si>
  <si>
    <t>远冲组组通组道路硬化</t>
  </si>
  <si>
    <t>远冲组通组道路宽3.5m路面底层铺石子硬化，共0.32公里，厚0.2米。</t>
  </si>
  <si>
    <t>使群众生产运输方便，29户102人，促进贫困群众增收</t>
  </si>
  <si>
    <t xml:space="preserve">产业发展项目
</t>
  </si>
  <si>
    <t>配套基础设施建设</t>
  </si>
  <si>
    <t>果园基础设施建设</t>
  </si>
  <si>
    <t>衡州路街道</t>
  </si>
  <si>
    <t>王江社区</t>
  </si>
  <si>
    <t>衡阳白渔潭珍品生态农业科技有限公司</t>
  </si>
  <si>
    <t>基地喷灌设施建设19亩，基地围栏建设高1.8米，长600米，基地入口道路延伸建设80米，宽2.5米，苗木育床建设等</t>
  </si>
  <si>
    <t xml:space="preserve">通过产业项目就业，解决农户就业，提高农户收入，带动村集体经济发展。
</t>
  </si>
  <si>
    <t xml:space="preserve">解决农户就业，增加村集体收入。
</t>
  </si>
  <si>
    <t>人居环境整治，基础设施建设</t>
  </si>
  <si>
    <t>村容村貌提升以及道路建设</t>
  </si>
  <si>
    <t>王江社区人居环境整治</t>
  </si>
  <si>
    <t>社区主干道破损道路修复60平方米，道路加宽90平方米，社区内垃圾桶更换等</t>
  </si>
  <si>
    <t>解决群众出行问题</t>
  </si>
  <si>
    <t>改善居住环境，解决群众出行问题。</t>
  </si>
  <si>
    <t>新园社区</t>
  </si>
  <si>
    <t>新园社区新塘组环境整治</t>
  </si>
  <si>
    <t xml:space="preserve">
新塘组环境美化，购置钩臂垃圾厢等</t>
  </si>
  <si>
    <t>解决监测户、脱贫户
劳动力人口就业。</t>
  </si>
  <si>
    <t>促进脱贫户、监测户就业增收。</t>
  </si>
  <si>
    <t>衡阳市绿果生态农业专业合作社</t>
  </si>
  <si>
    <t>金属围栏400米，农具房10平方米，管理用房20平方米，休闲凉亭5平方米等设施</t>
  </si>
  <si>
    <t>解决监测户、脱贫户
劳动力人口就业，带动村集体经济发展。</t>
  </si>
  <si>
    <t>促进脱贫户、监测户就业增收，增加村集体收入。</t>
  </si>
  <si>
    <t>蔡家港流域水环境治理</t>
  </si>
  <si>
    <t>蔡家港流域水葫芦清理2万平方米等</t>
  </si>
  <si>
    <t>解决农田灌溉和防洪排涝</t>
  </si>
  <si>
    <t>有利于解决农田灌溉，增加粮食产量。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</si>
</sst>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20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57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9"/>
  <sheetViews>
    <sheetView tabSelected="1" workbookViewId="0">
      <pane ySplit="5" topLeftCell="A6" activePane="bottomLeft" state="frozen"/>
      <selection/>
      <selection pane="bottomLeft" activeCell="O7" sqref="O7"/>
    </sheetView>
  </sheetViews>
  <sheetFormatPr defaultColWidth="9.64166666666667" defaultRowHeight="13.5"/>
  <cols>
    <col min="1" max="1" width="5.375" style="2" customWidth="1"/>
    <col min="2" max="4" width="9.64166666666667" style="3"/>
    <col min="5" max="5" width="8.03333333333333" style="3" customWidth="1"/>
    <col min="6" max="6" width="8.39166666666667" style="3" customWidth="1"/>
    <col min="7" max="7" width="14.6416666666667" style="3" customWidth="1"/>
    <col min="8" max="9" width="9.64166666666667" style="3"/>
    <col min="10" max="10" width="12.1916666666667" style="3" customWidth="1"/>
    <col min="11" max="11" width="12.5" style="3" customWidth="1"/>
    <col min="12" max="12" width="9.64166666666667" style="3"/>
    <col min="13" max="13" width="18.0333333333333" style="3" customWidth="1"/>
    <col min="14" max="14" width="9.64166666666667" style="3"/>
    <col min="15" max="16" width="8.39166666666667" style="3" customWidth="1"/>
    <col min="17" max="24" width="9.64166666666667" style="3"/>
    <col min="25" max="25" width="3.74166666666667" style="2" customWidth="1"/>
    <col min="26" max="16384" width="9.64166666666667" style="2"/>
  </cols>
  <sheetData>
    <row r="1" ht="48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10"/>
      <c r="K1" s="1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11"/>
      <c r="K2" s="11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>
      <c r="A3" s="6" t="s">
        <v>2</v>
      </c>
      <c r="B3" s="6" t="s">
        <v>3</v>
      </c>
      <c r="C3" s="6"/>
      <c r="D3" s="6"/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12" t="s">
        <v>9</v>
      </c>
      <c r="K3" s="12"/>
      <c r="L3" s="6" t="s">
        <v>10</v>
      </c>
      <c r="M3" s="6" t="s">
        <v>11</v>
      </c>
      <c r="N3" s="6" t="s">
        <v>12</v>
      </c>
      <c r="O3" s="6"/>
      <c r="P3" s="6"/>
      <c r="Q3" s="6" t="s">
        <v>13</v>
      </c>
      <c r="R3" s="6"/>
      <c r="S3" s="6"/>
      <c r="T3" s="6"/>
      <c r="U3" s="6"/>
      <c r="V3" s="6"/>
      <c r="W3" s="6" t="s">
        <v>14</v>
      </c>
      <c r="X3" s="6" t="s">
        <v>15</v>
      </c>
      <c r="Y3" s="6" t="s">
        <v>16</v>
      </c>
    </row>
    <row r="4" spans="1:25">
      <c r="A4" s="6"/>
      <c r="B4" s="6"/>
      <c r="C4" s="6"/>
      <c r="D4" s="6"/>
      <c r="E4" s="6"/>
      <c r="F4" s="6"/>
      <c r="G4" s="6"/>
      <c r="H4" s="6"/>
      <c r="I4" s="6"/>
      <c r="J4" s="12"/>
      <c r="K4" s="12"/>
      <c r="L4" s="6"/>
      <c r="M4" s="6"/>
      <c r="N4" s="6" t="s">
        <v>17</v>
      </c>
      <c r="O4" s="6" t="s">
        <v>18</v>
      </c>
      <c r="P4" s="6"/>
      <c r="Q4" s="6" t="s">
        <v>19</v>
      </c>
      <c r="R4" s="6" t="s">
        <v>20</v>
      </c>
      <c r="S4" s="6" t="s">
        <v>21</v>
      </c>
      <c r="T4" s="6" t="s">
        <v>18</v>
      </c>
      <c r="U4" s="6"/>
      <c r="V4" s="6"/>
      <c r="W4" s="6"/>
      <c r="X4" s="6"/>
      <c r="Y4" s="6"/>
    </row>
    <row r="5" ht="81" spans="1:25">
      <c r="A5" s="6"/>
      <c r="B5" s="6" t="s">
        <v>3</v>
      </c>
      <c r="C5" s="6" t="s">
        <v>22</v>
      </c>
      <c r="D5" s="6" t="s">
        <v>23</v>
      </c>
      <c r="E5" s="6"/>
      <c r="F5" s="6"/>
      <c r="G5" s="6"/>
      <c r="H5" s="6"/>
      <c r="I5" s="6"/>
      <c r="J5" s="12" t="s">
        <v>24</v>
      </c>
      <c r="K5" s="12" t="s">
        <v>25</v>
      </c>
      <c r="L5" s="6"/>
      <c r="M5" s="6"/>
      <c r="N5" s="6"/>
      <c r="O5" s="6" t="s">
        <v>26</v>
      </c>
      <c r="P5" s="6" t="s">
        <v>27</v>
      </c>
      <c r="Q5" s="6"/>
      <c r="R5" s="6"/>
      <c r="S5" s="6"/>
      <c r="T5" s="6" t="s">
        <v>28</v>
      </c>
      <c r="U5" s="6" t="s">
        <v>29</v>
      </c>
      <c r="V5" s="6" t="s">
        <v>30</v>
      </c>
      <c r="W5" s="6"/>
      <c r="X5" s="6"/>
      <c r="Y5" s="6"/>
    </row>
    <row r="6" s="1" customFormat="1" ht="67.5" spans="1:25">
      <c r="A6" s="7">
        <v>1</v>
      </c>
      <c r="B6" s="8" t="s">
        <v>31</v>
      </c>
      <c r="C6" s="8" t="s">
        <v>32</v>
      </c>
      <c r="D6" s="8" t="s">
        <v>33</v>
      </c>
      <c r="E6" s="8"/>
      <c r="F6" s="9"/>
      <c r="G6" s="8" t="s">
        <v>34</v>
      </c>
      <c r="H6" s="8" t="s">
        <v>35</v>
      </c>
      <c r="I6" s="8" t="s">
        <v>36</v>
      </c>
      <c r="J6" s="13">
        <v>46023</v>
      </c>
      <c r="K6" s="13">
        <v>46174</v>
      </c>
      <c r="L6" s="14" t="s">
        <v>37</v>
      </c>
      <c r="M6" s="7" t="s">
        <v>38</v>
      </c>
      <c r="N6" s="15">
        <v>15</v>
      </c>
      <c r="O6" s="16">
        <v>15</v>
      </c>
      <c r="P6" s="16">
        <v>0</v>
      </c>
      <c r="Q6" s="15">
        <v>37</v>
      </c>
      <c r="R6" s="17">
        <v>130</v>
      </c>
      <c r="S6" s="9">
        <v>256</v>
      </c>
      <c r="T6" s="9">
        <v>5</v>
      </c>
      <c r="U6" s="9">
        <v>133</v>
      </c>
      <c r="V6" s="9">
        <v>256</v>
      </c>
      <c r="W6" s="8" t="s">
        <v>39</v>
      </c>
      <c r="X6" s="18" t="s">
        <v>40</v>
      </c>
      <c r="Y6" s="19"/>
    </row>
    <row r="7" s="1" customFormat="1" ht="67.5" spans="1:25">
      <c r="A7" s="7">
        <v>2</v>
      </c>
      <c r="B7" s="8" t="s">
        <v>31</v>
      </c>
      <c r="C7" s="8" t="s">
        <v>32</v>
      </c>
      <c r="D7" s="8" t="s">
        <v>33</v>
      </c>
      <c r="E7" s="8"/>
      <c r="F7" s="9"/>
      <c r="G7" s="8" t="s">
        <v>41</v>
      </c>
      <c r="H7" s="8" t="s">
        <v>35</v>
      </c>
      <c r="I7" s="8" t="s">
        <v>36</v>
      </c>
      <c r="J7" s="13">
        <v>46235</v>
      </c>
      <c r="K7" s="13">
        <v>46357</v>
      </c>
      <c r="L7" s="14" t="s">
        <v>37</v>
      </c>
      <c r="M7" s="7" t="s">
        <v>38</v>
      </c>
      <c r="N7" s="15">
        <v>15</v>
      </c>
      <c r="O7" s="16">
        <v>15</v>
      </c>
      <c r="P7" s="16">
        <v>0</v>
      </c>
      <c r="Q7" s="15">
        <v>37</v>
      </c>
      <c r="R7" s="17">
        <v>130</v>
      </c>
      <c r="S7" s="9">
        <v>256</v>
      </c>
      <c r="T7" s="9">
        <v>5</v>
      </c>
      <c r="U7" s="9">
        <v>133</v>
      </c>
      <c r="V7" s="9">
        <v>256</v>
      </c>
      <c r="W7" s="8" t="s">
        <v>39</v>
      </c>
      <c r="X7" s="18" t="s">
        <v>40</v>
      </c>
      <c r="Y7" s="19"/>
    </row>
    <row r="8" s="1" customFormat="1" ht="67.5" spans="1:25">
      <c r="A8" s="7">
        <v>3</v>
      </c>
      <c r="B8" s="8" t="s">
        <v>42</v>
      </c>
      <c r="C8" s="8" t="s">
        <v>43</v>
      </c>
      <c r="D8" s="9" t="s">
        <v>44</v>
      </c>
      <c r="E8" s="8"/>
      <c r="F8" s="9"/>
      <c r="G8" s="9" t="s">
        <v>45</v>
      </c>
      <c r="H8" s="8" t="s">
        <v>35</v>
      </c>
      <c r="I8" s="8" t="s">
        <v>36</v>
      </c>
      <c r="J8" s="13">
        <v>46023</v>
      </c>
      <c r="K8" s="13">
        <v>46357</v>
      </c>
      <c r="L8" s="14" t="s">
        <v>37</v>
      </c>
      <c r="M8" s="7" t="s">
        <v>46</v>
      </c>
      <c r="N8" s="15">
        <v>80</v>
      </c>
      <c r="O8" s="16">
        <v>80</v>
      </c>
      <c r="P8" s="16">
        <v>0</v>
      </c>
      <c r="Q8" s="15">
        <v>26</v>
      </c>
      <c r="R8" s="17">
        <v>234</v>
      </c>
      <c r="S8" s="9">
        <v>568</v>
      </c>
      <c r="T8" s="9"/>
      <c r="U8" s="9">
        <v>45</v>
      </c>
      <c r="V8" s="9">
        <v>78</v>
      </c>
      <c r="W8" s="8" t="s">
        <v>47</v>
      </c>
      <c r="X8" s="18" t="s">
        <v>48</v>
      </c>
      <c r="Y8" s="19"/>
    </row>
    <row r="9" s="1" customFormat="1" ht="40.5" spans="1:25">
      <c r="A9" s="7">
        <v>4</v>
      </c>
      <c r="B9" s="8" t="s">
        <v>49</v>
      </c>
      <c r="C9" s="8" t="s">
        <v>50</v>
      </c>
      <c r="D9" s="8" t="s">
        <v>51</v>
      </c>
      <c r="E9" s="8"/>
      <c r="F9" s="9"/>
      <c r="G9" s="9" t="s">
        <v>52</v>
      </c>
      <c r="H9" s="8" t="s">
        <v>35</v>
      </c>
      <c r="I9" s="8" t="s">
        <v>36</v>
      </c>
      <c r="J9" s="13">
        <v>46023</v>
      </c>
      <c r="K9" s="13">
        <v>46357</v>
      </c>
      <c r="L9" s="14" t="s">
        <v>37</v>
      </c>
      <c r="M9" s="7" t="s">
        <v>53</v>
      </c>
      <c r="N9" s="15">
        <v>15</v>
      </c>
      <c r="O9" s="16">
        <v>15</v>
      </c>
      <c r="P9" s="16">
        <v>0</v>
      </c>
      <c r="Q9" s="15">
        <v>18</v>
      </c>
      <c r="R9" s="17">
        <v>200</v>
      </c>
      <c r="S9" s="9">
        <v>421</v>
      </c>
      <c r="T9" s="9">
        <v>5</v>
      </c>
      <c r="U9" s="9">
        <v>200</v>
      </c>
      <c r="V9" s="9">
        <v>421</v>
      </c>
      <c r="W9" s="8" t="s">
        <v>54</v>
      </c>
      <c r="X9" s="18" t="s">
        <v>40</v>
      </c>
      <c r="Y9" s="19"/>
    </row>
    <row r="10" s="1" customFormat="1" ht="53" customHeight="1" spans="1:25">
      <c r="A10" s="7">
        <v>5</v>
      </c>
      <c r="B10" s="8" t="s">
        <v>49</v>
      </c>
      <c r="C10" s="8" t="s">
        <v>50</v>
      </c>
      <c r="D10" s="8" t="s">
        <v>51</v>
      </c>
      <c r="E10" s="8"/>
      <c r="F10" s="9"/>
      <c r="G10" s="9" t="s">
        <v>55</v>
      </c>
      <c r="H10" s="8" t="s">
        <v>35</v>
      </c>
      <c r="I10" s="8" t="s">
        <v>36</v>
      </c>
      <c r="J10" s="13">
        <v>46023</v>
      </c>
      <c r="K10" s="13">
        <v>46357</v>
      </c>
      <c r="L10" s="14" t="s">
        <v>37</v>
      </c>
      <c r="M10" s="7" t="s">
        <v>56</v>
      </c>
      <c r="N10" s="15">
        <v>6</v>
      </c>
      <c r="O10" s="16">
        <v>6</v>
      </c>
      <c r="P10" s="16">
        <v>0</v>
      </c>
      <c r="Q10" s="15">
        <v>15</v>
      </c>
      <c r="R10" s="17">
        <v>120</v>
      </c>
      <c r="S10" s="9">
        <v>260</v>
      </c>
      <c r="T10" s="9">
        <v>5</v>
      </c>
      <c r="U10" s="9">
        <v>120</v>
      </c>
      <c r="V10" s="9">
        <v>260</v>
      </c>
      <c r="W10" s="8" t="s">
        <v>54</v>
      </c>
      <c r="X10" s="18" t="s">
        <v>40</v>
      </c>
      <c r="Y10" s="19"/>
    </row>
    <row r="11" s="1" customFormat="1" ht="75" customHeight="1" spans="1:25">
      <c r="A11" s="7">
        <v>6</v>
      </c>
      <c r="B11" s="8" t="s">
        <v>49</v>
      </c>
      <c r="C11" s="8" t="s">
        <v>57</v>
      </c>
      <c r="D11" s="8" t="s">
        <v>58</v>
      </c>
      <c r="E11" s="8"/>
      <c r="F11" s="9"/>
      <c r="G11" s="9" t="s">
        <v>59</v>
      </c>
      <c r="H11" s="8" t="s">
        <v>35</v>
      </c>
      <c r="I11" s="8" t="s">
        <v>36</v>
      </c>
      <c r="J11" s="13">
        <v>46023</v>
      </c>
      <c r="K11" s="13">
        <v>46357</v>
      </c>
      <c r="L11" s="14" t="s">
        <v>37</v>
      </c>
      <c r="M11" s="9" t="s">
        <v>60</v>
      </c>
      <c r="N11" s="9">
        <v>118.8</v>
      </c>
      <c r="O11" s="9">
        <v>118.8</v>
      </c>
      <c r="P11" s="9">
        <v>0</v>
      </c>
      <c r="Q11" s="9">
        <v>37</v>
      </c>
      <c r="R11" s="9">
        <v>50</v>
      </c>
      <c r="S11" s="9">
        <v>215</v>
      </c>
      <c r="T11" s="9"/>
      <c r="U11" s="9">
        <v>50</v>
      </c>
      <c r="V11" s="9">
        <v>215</v>
      </c>
      <c r="W11" s="9" t="s">
        <v>61</v>
      </c>
      <c r="X11" s="9" t="s">
        <v>62</v>
      </c>
      <c r="Y11" s="9"/>
    </row>
    <row r="12" s="1" customFormat="1" ht="156" customHeight="1" spans="1:25">
      <c r="A12" s="7">
        <v>7</v>
      </c>
      <c r="B12" s="9" t="s">
        <v>49</v>
      </c>
      <c r="C12" s="9" t="s">
        <v>63</v>
      </c>
      <c r="D12" s="9" t="s">
        <v>64</v>
      </c>
      <c r="E12" s="9"/>
      <c r="F12" s="9"/>
      <c r="G12" s="9" t="s">
        <v>65</v>
      </c>
      <c r="H12" s="9" t="s">
        <v>35</v>
      </c>
      <c r="I12" s="9" t="s">
        <v>36</v>
      </c>
      <c r="J12" s="13">
        <v>46023</v>
      </c>
      <c r="K12" s="13">
        <v>46357</v>
      </c>
      <c r="L12" s="14" t="s">
        <v>37</v>
      </c>
      <c r="M12" s="9" t="s">
        <v>66</v>
      </c>
      <c r="N12" s="9">
        <v>12</v>
      </c>
      <c r="O12" s="9">
        <v>12</v>
      </c>
      <c r="P12" s="9">
        <v>0</v>
      </c>
      <c r="Q12" s="9">
        <v>5</v>
      </c>
      <c r="R12" s="9">
        <v>10</v>
      </c>
      <c r="S12" s="9">
        <v>27</v>
      </c>
      <c r="T12" s="9">
        <v>0</v>
      </c>
      <c r="U12" s="9">
        <v>10</v>
      </c>
      <c r="V12" s="9">
        <v>27</v>
      </c>
      <c r="W12" s="9" t="s">
        <v>67</v>
      </c>
      <c r="X12" s="9" t="s">
        <v>68</v>
      </c>
      <c r="Y12" s="9"/>
    </row>
    <row r="13" s="1" customFormat="1" ht="94.5" spans="1:25">
      <c r="A13" s="7">
        <v>8</v>
      </c>
      <c r="B13" s="9" t="s">
        <v>42</v>
      </c>
      <c r="C13" s="9" t="s">
        <v>69</v>
      </c>
      <c r="D13" s="9" t="s">
        <v>70</v>
      </c>
      <c r="E13" s="9"/>
      <c r="F13" s="9"/>
      <c r="G13" s="9" t="s">
        <v>71</v>
      </c>
      <c r="H13" s="9" t="s">
        <v>35</v>
      </c>
      <c r="I13" s="9" t="s">
        <v>36</v>
      </c>
      <c r="J13" s="13">
        <v>46023</v>
      </c>
      <c r="K13" s="13">
        <v>46357</v>
      </c>
      <c r="L13" s="14" t="s">
        <v>37</v>
      </c>
      <c r="M13" s="9" t="s">
        <v>72</v>
      </c>
      <c r="N13" s="9">
        <v>8.5</v>
      </c>
      <c r="O13" s="9">
        <v>8.5</v>
      </c>
      <c r="P13" s="9">
        <v>0</v>
      </c>
      <c r="Q13" s="9">
        <v>4</v>
      </c>
      <c r="R13" s="9">
        <v>26</v>
      </c>
      <c r="S13" s="9">
        <v>66</v>
      </c>
      <c r="T13" s="9">
        <v>2</v>
      </c>
      <c r="U13" s="9">
        <v>78</v>
      </c>
      <c r="V13" s="9">
        <v>146</v>
      </c>
      <c r="W13" s="9" t="s">
        <v>73</v>
      </c>
      <c r="X13" s="9" t="s">
        <v>74</v>
      </c>
      <c r="Y13" s="9"/>
    </row>
    <row r="14" s="1" customFormat="1" ht="60" customHeight="1" spans="1:25">
      <c r="A14" s="7">
        <v>9</v>
      </c>
      <c r="B14" s="9" t="s">
        <v>42</v>
      </c>
      <c r="C14" s="9" t="s">
        <v>75</v>
      </c>
      <c r="D14" s="9" t="s">
        <v>76</v>
      </c>
      <c r="E14" s="9"/>
      <c r="F14" s="9"/>
      <c r="G14" s="9" t="s">
        <v>77</v>
      </c>
      <c r="H14" s="9" t="s">
        <v>35</v>
      </c>
      <c r="I14" s="9" t="s">
        <v>36</v>
      </c>
      <c r="J14" s="13">
        <v>46023</v>
      </c>
      <c r="K14" s="13">
        <v>46357</v>
      </c>
      <c r="L14" s="14" t="s">
        <v>37</v>
      </c>
      <c r="M14" s="9" t="s">
        <v>78</v>
      </c>
      <c r="N14" s="9">
        <v>20</v>
      </c>
      <c r="O14" s="9">
        <v>20</v>
      </c>
      <c r="P14" s="9"/>
      <c r="Q14" s="9"/>
      <c r="R14" s="9"/>
      <c r="S14" s="9">
        <v>145</v>
      </c>
      <c r="T14" s="9"/>
      <c r="U14" s="9"/>
      <c r="V14" s="9"/>
      <c r="W14" s="9" t="s">
        <v>48</v>
      </c>
      <c r="X14" s="9" t="s">
        <v>48</v>
      </c>
      <c r="Y14" s="9"/>
    </row>
    <row r="15" s="1" customFormat="1" ht="45" customHeight="1" spans="1:25">
      <c r="A15" s="7">
        <v>10</v>
      </c>
      <c r="B15" s="9" t="s">
        <v>42</v>
      </c>
      <c r="C15" s="9" t="s">
        <v>79</v>
      </c>
      <c r="D15" s="9" t="s">
        <v>80</v>
      </c>
      <c r="E15" s="9"/>
      <c r="F15" s="9"/>
      <c r="G15" s="9" t="s">
        <v>81</v>
      </c>
      <c r="H15" s="9" t="s">
        <v>35</v>
      </c>
      <c r="I15" s="9" t="s">
        <v>36</v>
      </c>
      <c r="J15" s="13">
        <v>46023</v>
      </c>
      <c r="K15" s="13">
        <v>46357</v>
      </c>
      <c r="L15" s="14" t="s">
        <v>37</v>
      </c>
      <c r="M15" s="9" t="s">
        <v>82</v>
      </c>
      <c r="N15" s="9">
        <v>60</v>
      </c>
      <c r="O15" s="9">
        <v>60</v>
      </c>
      <c r="P15" s="9"/>
      <c r="Q15" s="9"/>
      <c r="R15" s="9"/>
      <c r="S15" s="9">
        <v>3100</v>
      </c>
      <c r="T15" s="9"/>
      <c r="U15" s="9"/>
      <c r="V15" s="9"/>
      <c r="W15" s="9" t="s">
        <v>48</v>
      </c>
      <c r="X15" s="9" t="s">
        <v>48</v>
      </c>
      <c r="Y15" s="9"/>
    </row>
    <row r="16" s="1" customFormat="1" ht="45" customHeight="1" spans="1:25">
      <c r="A16" s="7">
        <v>11</v>
      </c>
      <c r="B16" s="9" t="s">
        <v>42</v>
      </c>
      <c r="C16" s="9" t="s">
        <v>83</v>
      </c>
      <c r="D16" s="9" t="s">
        <v>84</v>
      </c>
      <c r="E16" s="9"/>
      <c r="F16" s="9"/>
      <c r="G16" s="9" t="s">
        <v>85</v>
      </c>
      <c r="H16" s="9" t="s">
        <v>35</v>
      </c>
      <c r="I16" s="9" t="s">
        <v>36</v>
      </c>
      <c r="J16" s="13">
        <v>46023</v>
      </c>
      <c r="K16" s="13">
        <v>46357</v>
      </c>
      <c r="L16" s="14" t="s">
        <v>37</v>
      </c>
      <c r="M16" s="9" t="s">
        <v>86</v>
      </c>
      <c r="N16" s="9">
        <v>43</v>
      </c>
      <c r="O16" s="9">
        <v>43</v>
      </c>
      <c r="P16" s="9"/>
      <c r="Q16" s="9"/>
      <c r="R16" s="9"/>
      <c r="S16" s="9">
        <v>29</v>
      </c>
      <c r="T16" s="9"/>
      <c r="U16" s="9"/>
      <c r="V16" s="9"/>
      <c r="W16" s="9" t="s">
        <v>48</v>
      </c>
      <c r="X16" s="9" t="s">
        <v>48</v>
      </c>
      <c r="Y16" s="9"/>
    </row>
    <row r="17" s="1" customFormat="1" ht="51" customHeight="1" spans="1:25">
      <c r="A17" s="7">
        <v>12</v>
      </c>
      <c r="B17" s="9" t="s">
        <v>42</v>
      </c>
      <c r="C17" s="9" t="s">
        <v>79</v>
      </c>
      <c r="D17" s="9" t="s">
        <v>87</v>
      </c>
      <c r="E17" s="9"/>
      <c r="F17" s="9"/>
      <c r="G17" s="9" t="s">
        <v>88</v>
      </c>
      <c r="H17" s="9" t="s">
        <v>35</v>
      </c>
      <c r="I17" s="9" t="s">
        <v>36</v>
      </c>
      <c r="J17" s="13">
        <v>46023</v>
      </c>
      <c r="K17" s="13">
        <v>46357</v>
      </c>
      <c r="L17" s="14" t="s">
        <v>37</v>
      </c>
      <c r="M17" s="9" t="s">
        <v>89</v>
      </c>
      <c r="N17" s="9">
        <v>195</v>
      </c>
      <c r="O17" s="9">
        <v>195</v>
      </c>
      <c r="P17" s="9"/>
      <c r="Q17" s="9"/>
      <c r="R17" s="9"/>
      <c r="S17" s="9">
        <v>20</v>
      </c>
      <c r="T17" s="9"/>
      <c r="U17" s="9"/>
      <c r="V17" s="9"/>
      <c r="W17" s="9" t="s">
        <v>90</v>
      </c>
      <c r="X17" s="9" t="s">
        <v>91</v>
      </c>
      <c r="Y17" s="9" t="s">
        <v>92</v>
      </c>
    </row>
    <row r="18" s="1" customFormat="1" ht="51" customHeight="1" spans="1:25">
      <c r="A18" s="7">
        <v>13</v>
      </c>
      <c r="B18" s="9" t="s">
        <v>42</v>
      </c>
      <c r="C18" s="9" t="s">
        <v>79</v>
      </c>
      <c r="D18" s="9" t="s">
        <v>87</v>
      </c>
      <c r="E18" s="9"/>
      <c r="F18" s="9"/>
      <c r="G18" s="9" t="s">
        <v>93</v>
      </c>
      <c r="H18" s="9" t="s">
        <v>35</v>
      </c>
      <c r="I18" s="9" t="s">
        <v>36</v>
      </c>
      <c r="J18" s="13">
        <v>46023</v>
      </c>
      <c r="K18" s="13">
        <v>46357</v>
      </c>
      <c r="L18" s="14" t="s">
        <v>37</v>
      </c>
      <c r="M18" s="9" t="s">
        <v>94</v>
      </c>
      <c r="N18" s="9">
        <v>94</v>
      </c>
      <c r="O18" s="9">
        <v>94</v>
      </c>
      <c r="P18" s="9">
        <v>0</v>
      </c>
      <c r="Q18" s="9">
        <v>11</v>
      </c>
      <c r="R18" s="9">
        <v>150</v>
      </c>
      <c r="S18" s="9">
        <v>350</v>
      </c>
      <c r="T18" s="9">
        <v>2</v>
      </c>
      <c r="U18" s="9">
        <v>50</v>
      </c>
      <c r="V18" s="9">
        <v>120</v>
      </c>
      <c r="W18" s="9" t="s">
        <v>90</v>
      </c>
      <c r="X18" s="9" t="s">
        <v>91</v>
      </c>
      <c r="Y18" s="9" t="s">
        <v>95</v>
      </c>
    </row>
    <row r="19" s="1" customFormat="1" ht="51" customHeight="1" spans="1:25">
      <c r="A19" s="7">
        <v>14</v>
      </c>
      <c r="B19" s="9" t="s">
        <v>96</v>
      </c>
      <c r="C19" s="9" t="s">
        <v>97</v>
      </c>
      <c r="D19" s="9" t="s">
        <v>98</v>
      </c>
      <c r="E19" s="9"/>
      <c r="F19" s="9"/>
      <c r="G19" s="9" t="s">
        <v>99</v>
      </c>
      <c r="H19" s="9" t="s">
        <v>35</v>
      </c>
      <c r="I19" s="9" t="s">
        <v>36</v>
      </c>
      <c r="J19" s="13">
        <v>46023</v>
      </c>
      <c r="K19" s="13">
        <v>46357</v>
      </c>
      <c r="L19" s="14" t="s">
        <v>37</v>
      </c>
      <c r="M19" s="9" t="s">
        <v>100</v>
      </c>
      <c r="N19" s="9">
        <v>10</v>
      </c>
      <c r="O19" s="9">
        <v>10</v>
      </c>
      <c r="P19" s="9"/>
      <c r="Q19" s="9"/>
      <c r="R19" s="9"/>
      <c r="S19" s="9">
        <v>22</v>
      </c>
      <c r="T19" s="9"/>
      <c r="U19" s="9"/>
      <c r="V19" s="9"/>
      <c r="W19" s="9" t="s">
        <v>48</v>
      </c>
      <c r="X19" s="9" t="s">
        <v>48</v>
      </c>
      <c r="Y19" s="9"/>
    </row>
    <row r="20" s="1" customFormat="1" ht="51" customHeight="1" spans="1:25">
      <c r="A20" s="7">
        <v>15</v>
      </c>
      <c r="B20" s="9" t="s">
        <v>101</v>
      </c>
      <c r="C20" s="9" t="s">
        <v>102</v>
      </c>
      <c r="D20" s="9" t="s">
        <v>103</v>
      </c>
      <c r="E20" s="9"/>
      <c r="F20" s="9"/>
      <c r="G20" s="9" t="s">
        <v>104</v>
      </c>
      <c r="H20" s="9" t="s">
        <v>35</v>
      </c>
      <c r="I20" s="9" t="s">
        <v>36</v>
      </c>
      <c r="J20" s="13">
        <v>46023</v>
      </c>
      <c r="K20" s="13">
        <v>46357</v>
      </c>
      <c r="L20" s="14" t="s">
        <v>37</v>
      </c>
      <c r="M20" s="9" t="s">
        <v>105</v>
      </c>
      <c r="N20" s="9">
        <v>3</v>
      </c>
      <c r="O20" s="9">
        <v>3</v>
      </c>
      <c r="P20" s="9"/>
      <c r="Q20" s="9"/>
      <c r="R20" s="9"/>
      <c r="S20" s="9">
        <v>300</v>
      </c>
      <c r="T20" s="9"/>
      <c r="U20" s="9"/>
      <c r="V20" s="9"/>
      <c r="W20" s="9" t="s">
        <v>106</v>
      </c>
      <c r="X20" s="9" t="s">
        <v>106</v>
      </c>
      <c r="Y20" s="9"/>
    </row>
    <row r="21" s="1" customFormat="1" ht="51" customHeight="1" spans="1:25">
      <c r="A21" s="7">
        <v>16</v>
      </c>
      <c r="B21" s="9" t="s">
        <v>101</v>
      </c>
      <c r="C21" s="9" t="s">
        <v>107</v>
      </c>
      <c r="D21" s="9" t="s">
        <v>80</v>
      </c>
      <c r="E21" s="9"/>
      <c r="F21" s="9"/>
      <c r="G21" s="9" t="s">
        <v>108</v>
      </c>
      <c r="H21" s="9" t="s">
        <v>35</v>
      </c>
      <c r="I21" s="9" t="s">
        <v>36</v>
      </c>
      <c r="J21" s="13">
        <v>46023</v>
      </c>
      <c r="K21" s="13">
        <v>46357</v>
      </c>
      <c r="L21" s="14" t="s">
        <v>37</v>
      </c>
      <c r="M21" s="9" t="s">
        <v>109</v>
      </c>
      <c r="N21" s="9">
        <v>4.9</v>
      </c>
      <c r="O21" s="9">
        <v>4.9</v>
      </c>
      <c r="P21" s="9"/>
      <c r="Q21" s="9"/>
      <c r="R21" s="9"/>
      <c r="S21" s="9">
        <v>3000</v>
      </c>
      <c r="T21" s="9"/>
      <c r="U21" s="9"/>
      <c r="V21" s="9"/>
      <c r="W21" s="9" t="s">
        <v>48</v>
      </c>
      <c r="X21" s="9" t="s">
        <v>48</v>
      </c>
      <c r="Y21" s="9"/>
    </row>
    <row r="22" s="1" customFormat="1" ht="108" spans="1:25">
      <c r="A22" s="7">
        <v>17</v>
      </c>
      <c r="B22" s="9" t="s">
        <v>110</v>
      </c>
      <c r="C22" s="9" t="s">
        <v>111</v>
      </c>
      <c r="D22" s="9" t="s">
        <v>112</v>
      </c>
      <c r="E22" s="9" t="s">
        <v>113</v>
      </c>
      <c r="F22" s="9" t="s">
        <v>114</v>
      </c>
      <c r="G22" s="9" t="s">
        <v>115</v>
      </c>
      <c r="H22" s="9" t="s">
        <v>35</v>
      </c>
      <c r="I22" s="9" t="s">
        <v>116</v>
      </c>
      <c r="J22" s="13">
        <v>46023</v>
      </c>
      <c r="K22" s="13">
        <v>46357</v>
      </c>
      <c r="L22" s="9" t="s">
        <v>116</v>
      </c>
      <c r="M22" s="9" t="s">
        <v>117</v>
      </c>
      <c r="N22" s="9">
        <v>25</v>
      </c>
      <c r="O22" s="9">
        <v>20</v>
      </c>
      <c r="P22" s="9">
        <v>5</v>
      </c>
      <c r="Q22" s="9">
        <v>1</v>
      </c>
      <c r="R22" s="9">
        <v>80</v>
      </c>
      <c r="S22" s="9">
        <v>340</v>
      </c>
      <c r="T22" s="9">
        <v>1</v>
      </c>
      <c r="U22" s="9">
        <v>3</v>
      </c>
      <c r="V22" s="9">
        <v>8</v>
      </c>
      <c r="W22" s="9" t="s">
        <v>118</v>
      </c>
      <c r="X22" s="9" t="s">
        <v>119</v>
      </c>
      <c r="Y22" s="9"/>
    </row>
    <row r="23" s="1" customFormat="1" ht="108" spans="1:25">
      <c r="A23" s="7">
        <v>18</v>
      </c>
      <c r="B23" s="9" t="s">
        <v>110</v>
      </c>
      <c r="C23" s="9" t="s">
        <v>111</v>
      </c>
      <c r="D23" s="9" t="s">
        <v>112</v>
      </c>
      <c r="E23" s="9" t="s">
        <v>113</v>
      </c>
      <c r="F23" s="9" t="s">
        <v>114</v>
      </c>
      <c r="G23" s="9" t="s">
        <v>120</v>
      </c>
      <c r="H23" s="9" t="s">
        <v>35</v>
      </c>
      <c r="I23" s="9" t="s">
        <v>116</v>
      </c>
      <c r="J23" s="13">
        <v>46023</v>
      </c>
      <c r="K23" s="13">
        <v>46357</v>
      </c>
      <c r="L23" s="9" t="s">
        <v>116</v>
      </c>
      <c r="M23" s="9" t="s">
        <v>121</v>
      </c>
      <c r="N23" s="9">
        <v>24</v>
      </c>
      <c r="O23" s="9">
        <v>20</v>
      </c>
      <c r="P23" s="9">
        <v>4</v>
      </c>
      <c r="Q23" s="9">
        <v>1</v>
      </c>
      <c r="R23" s="9">
        <v>115</v>
      </c>
      <c r="S23" s="9">
        <v>580</v>
      </c>
      <c r="T23" s="9">
        <v>1</v>
      </c>
      <c r="U23" s="9">
        <v>3</v>
      </c>
      <c r="V23" s="9">
        <v>8</v>
      </c>
      <c r="W23" s="9" t="s">
        <v>118</v>
      </c>
      <c r="X23" s="9" t="s">
        <v>119</v>
      </c>
      <c r="Y23" s="9"/>
    </row>
    <row r="24" s="1" customFormat="1" ht="108" spans="1:25">
      <c r="A24" s="7">
        <v>19</v>
      </c>
      <c r="B24" s="9" t="s">
        <v>110</v>
      </c>
      <c r="C24" s="9" t="s">
        <v>111</v>
      </c>
      <c r="D24" s="9" t="s">
        <v>112</v>
      </c>
      <c r="E24" s="9" t="s">
        <v>113</v>
      </c>
      <c r="F24" s="9" t="s">
        <v>114</v>
      </c>
      <c r="G24" s="9" t="s">
        <v>122</v>
      </c>
      <c r="H24" s="9" t="s">
        <v>123</v>
      </c>
      <c r="I24" s="9" t="s">
        <v>116</v>
      </c>
      <c r="J24" s="13">
        <v>46023</v>
      </c>
      <c r="K24" s="13">
        <v>46357</v>
      </c>
      <c r="L24" s="9" t="s">
        <v>116</v>
      </c>
      <c r="M24" s="9" t="s">
        <v>124</v>
      </c>
      <c r="N24" s="9">
        <v>95</v>
      </c>
      <c r="O24" s="9">
        <v>90</v>
      </c>
      <c r="P24" s="9">
        <v>5</v>
      </c>
      <c r="Q24" s="9">
        <v>1</v>
      </c>
      <c r="R24" s="9">
        <v>667</v>
      </c>
      <c r="S24" s="9">
        <v>3200</v>
      </c>
      <c r="T24" s="9">
        <v>1</v>
      </c>
      <c r="U24" s="9">
        <v>26</v>
      </c>
      <c r="V24" s="9">
        <v>83</v>
      </c>
      <c r="W24" s="9" t="s">
        <v>118</v>
      </c>
      <c r="X24" s="9" t="s">
        <v>119</v>
      </c>
      <c r="Y24" s="9"/>
    </row>
    <row r="25" s="1" customFormat="1" ht="81" spans="1:25">
      <c r="A25" s="7">
        <v>20</v>
      </c>
      <c r="B25" s="9" t="s">
        <v>110</v>
      </c>
      <c r="C25" s="9" t="s">
        <v>111</v>
      </c>
      <c r="D25" s="9" t="s">
        <v>112</v>
      </c>
      <c r="E25" s="9" t="s">
        <v>113</v>
      </c>
      <c r="F25" s="9" t="s">
        <v>114</v>
      </c>
      <c r="G25" s="9" t="s">
        <v>125</v>
      </c>
      <c r="H25" s="9" t="s">
        <v>35</v>
      </c>
      <c r="I25" s="9" t="s">
        <v>116</v>
      </c>
      <c r="J25" s="13">
        <v>46023</v>
      </c>
      <c r="K25" s="13">
        <v>46357</v>
      </c>
      <c r="L25" s="9" t="s">
        <v>116</v>
      </c>
      <c r="M25" s="9" t="s">
        <v>126</v>
      </c>
      <c r="N25" s="9">
        <v>18</v>
      </c>
      <c r="O25" s="9">
        <v>18</v>
      </c>
      <c r="P25" s="9">
        <v>0</v>
      </c>
      <c r="Q25" s="9">
        <v>1</v>
      </c>
      <c r="R25" s="9">
        <v>32</v>
      </c>
      <c r="S25" s="9">
        <v>140</v>
      </c>
      <c r="T25" s="9">
        <v>2</v>
      </c>
      <c r="U25" s="9">
        <v>27</v>
      </c>
      <c r="V25" s="9">
        <v>84</v>
      </c>
      <c r="W25" s="9" t="s">
        <v>127</v>
      </c>
      <c r="X25" s="9" t="s">
        <v>128</v>
      </c>
      <c r="Y25" s="9"/>
    </row>
    <row r="26" s="1" customFormat="1" ht="81" spans="1:25">
      <c r="A26" s="7">
        <v>21</v>
      </c>
      <c r="B26" s="9" t="s">
        <v>110</v>
      </c>
      <c r="C26" s="9" t="s">
        <v>111</v>
      </c>
      <c r="D26" s="9" t="s">
        <v>112</v>
      </c>
      <c r="E26" s="9" t="s">
        <v>113</v>
      </c>
      <c r="F26" s="9" t="s">
        <v>114</v>
      </c>
      <c r="G26" s="9" t="s">
        <v>129</v>
      </c>
      <c r="H26" s="9" t="s">
        <v>35</v>
      </c>
      <c r="I26" s="9" t="s">
        <v>116</v>
      </c>
      <c r="J26" s="13">
        <v>46023</v>
      </c>
      <c r="K26" s="13">
        <v>46357</v>
      </c>
      <c r="L26" s="9" t="s">
        <v>116</v>
      </c>
      <c r="M26" s="9" t="s">
        <v>130</v>
      </c>
      <c r="N26" s="9">
        <v>6</v>
      </c>
      <c r="O26" s="9">
        <v>6</v>
      </c>
      <c r="P26" s="9">
        <v>0</v>
      </c>
      <c r="Q26" s="9">
        <v>1</v>
      </c>
      <c r="R26" s="9">
        <v>65</v>
      </c>
      <c r="S26" s="9">
        <v>310</v>
      </c>
      <c r="T26" s="9">
        <v>3</v>
      </c>
      <c r="U26" s="9">
        <v>28</v>
      </c>
      <c r="V26" s="9">
        <v>85</v>
      </c>
      <c r="W26" s="9" t="s">
        <v>127</v>
      </c>
      <c r="X26" s="9" t="s">
        <v>128</v>
      </c>
      <c r="Y26" s="9"/>
    </row>
    <row r="27" s="1" customFormat="1" ht="81" spans="1:25">
      <c r="A27" s="7">
        <v>22</v>
      </c>
      <c r="B27" s="9" t="s">
        <v>110</v>
      </c>
      <c r="C27" s="9" t="s">
        <v>111</v>
      </c>
      <c r="D27" s="9" t="s">
        <v>112</v>
      </c>
      <c r="E27" s="9" t="s">
        <v>113</v>
      </c>
      <c r="F27" s="9" t="s">
        <v>114</v>
      </c>
      <c r="G27" s="9" t="s">
        <v>131</v>
      </c>
      <c r="H27" s="9" t="s">
        <v>35</v>
      </c>
      <c r="I27" s="9" t="s">
        <v>116</v>
      </c>
      <c r="J27" s="13">
        <v>46023</v>
      </c>
      <c r="K27" s="13">
        <v>46357</v>
      </c>
      <c r="L27" s="9" t="s">
        <v>116</v>
      </c>
      <c r="M27" s="9" t="s">
        <v>132</v>
      </c>
      <c r="N27" s="9">
        <v>27</v>
      </c>
      <c r="O27" s="9">
        <v>27</v>
      </c>
      <c r="P27" s="9">
        <v>0</v>
      </c>
      <c r="Q27" s="9">
        <v>1</v>
      </c>
      <c r="R27" s="9">
        <v>120</v>
      </c>
      <c r="S27" s="9">
        <v>600</v>
      </c>
      <c r="T27" s="9">
        <v>4</v>
      </c>
      <c r="U27" s="9">
        <v>29</v>
      </c>
      <c r="V27" s="9">
        <v>86</v>
      </c>
      <c r="W27" s="9" t="s">
        <v>127</v>
      </c>
      <c r="X27" s="9" t="s">
        <v>128</v>
      </c>
      <c r="Y27" s="9"/>
    </row>
    <row r="28" s="1" customFormat="1" ht="81" spans="1:25">
      <c r="A28" s="7">
        <v>23</v>
      </c>
      <c r="B28" s="9" t="s">
        <v>110</v>
      </c>
      <c r="C28" s="9" t="s">
        <v>111</v>
      </c>
      <c r="D28" s="9" t="s">
        <v>112</v>
      </c>
      <c r="E28" s="9" t="s">
        <v>113</v>
      </c>
      <c r="F28" s="9" t="s">
        <v>114</v>
      </c>
      <c r="G28" s="9" t="s">
        <v>133</v>
      </c>
      <c r="H28" s="9" t="s">
        <v>35</v>
      </c>
      <c r="I28" s="9" t="s">
        <v>116</v>
      </c>
      <c r="J28" s="13">
        <v>46023</v>
      </c>
      <c r="K28" s="13">
        <v>46357</v>
      </c>
      <c r="L28" s="9" t="s">
        <v>116</v>
      </c>
      <c r="M28" s="9" t="s">
        <v>134</v>
      </c>
      <c r="N28" s="9">
        <v>20</v>
      </c>
      <c r="O28" s="9">
        <v>20</v>
      </c>
      <c r="P28" s="9">
        <v>0</v>
      </c>
      <c r="Q28" s="9">
        <v>1</v>
      </c>
      <c r="R28" s="9">
        <v>55</v>
      </c>
      <c r="S28" s="9">
        <v>300</v>
      </c>
      <c r="T28" s="9">
        <v>5</v>
      </c>
      <c r="U28" s="9">
        <v>30</v>
      </c>
      <c r="V28" s="9">
        <v>87</v>
      </c>
      <c r="W28" s="9" t="s">
        <v>127</v>
      </c>
      <c r="X28" s="9" t="s">
        <v>128</v>
      </c>
      <c r="Y28" s="9"/>
    </row>
    <row r="29" s="1" customFormat="1" ht="243" spans="1:25">
      <c r="A29" s="7">
        <v>24</v>
      </c>
      <c r="B29" s="9" t="s">
        <v>135</v>
      </c>
      <c r="C29" s="9" t="s">
        <v>97</v>
      </c>
      <c r="D29" s="9" t="s">
        <v>136</v>
      </c>
      <c r="E29" s="9" t="s">
        <v>113</v>
      </c>
      <c r="F29" s="9" t="s">
        <v>114</v>
      </c>
      <c r="G29" s="9" t="s">
        <v>137</v>
      </c>
      <c r="H29" s="9" t="s">
        <v>35</v>
      </c>
      <c r="I29" s="9" t="s">
        <v>116</v>
      </c>
      <c r="J29" s="13">
        <v>46023</v>
      </c>
      <c r="K29" s="13">
        <v>46357</v>
      </c>
      <c r="L29" s="9" t="s">
        <v>116</v>
      </c>
      <c r="M29" s="9" t="s">
        <v>138</v>
      </c>
      <c r="N29" s="9">
        <v>3000</v>
      </c>
      <c r="O29" s="9">
        <v>1000</v>
      </c>
      <c r="P29" s="9">
        <v>2000</v>
      </c>
      <c r="Q29" s="9">
        <v>1</v>
      </c>
      <c r="R29" s="9">
        <v>667</v>
      </c>
      <c r="S29" s="9">
        <v>3200</v>
      </c>
      <c r="T29" s="9">
        <v>6</v>
      </c>
      <c r="U29" s="9">
        <v>31</v>
      </c>
      <c r="V29" s="9">
        <v>88</v>
      </c>
      <c r="W29" s="9" t="s">
        <v>139</v>
      </c>
      <c r="X29" s="9" t="s">
        <v>140</v>
      </c>
      <c r="Y29" s="9" t="s">
        <v>141</v>
      </c>
    </row>
    <row r="30" s="1" customFormat="1" ht="67.5" spans="1:25">
      <c r="A30" s="7">
        <v>25</v>
      </c>
      <c r="B30" s="9" t="s">
        <v>101</v>
      </c>
      <c r="C30" s="9" t="s">
        <v>142</v>
      </c>
      <c r="D30" s="9" t="s">
        <v>143</v>
      </c>
      <c r="E30" s="9" t="s">
        <v>144</v>
      </c>
      <c r="F30" s="9" t="s">
        <v>145</v>
      </c>
      <c r="G30" s="9" t="s">
        <v>146</v>
      </c>
      <c r="H30" s="9" t="s">
        <v>123</v>
      </c>
      <c r="I30" s="9" t="s">
        <v>147</v>
      </c>
      <c r="J30" s="13">
        <v>46023</v>
      </c>
      <c r="K30" s="13">
        <v>46357</v>
      </c>
      <c r="L30" s="9" t="s">
        <v>145</v>
      </c>
      <c r="M30" s="9" t="s">
        <v>148</v>
      </c>
      <c r="N30" s="9">
        <v>45</v>
      </c>
      <c r="O30" s="9">
        <v>40</v>
      </c>
      <c r="P30" s="9">
        <v>5</v>
      </c>
      <c r="Q30" s="9">
        <v>1</v>
      </c>
      <c r="R30" s="9">
        <v>80</v>
      </c>
      <c r="S30" s="9">
        <v>280</v>
      </c>
      <c r="T30" s="9">
        <v>1</v>
      </c>
      <c r="U30" s="9">
        <v>12</v>
      </c>
      <c r="V30" s="9">
        <v>41</v>
      </c>
      <c r="W30" s="9" t="s">
        <v>149</v>
      </c>
      <c r="X30" s="9" t="s">
        <v>150</v>
      </c>
      <c r="Y30" s="9"/>
    </row>
    <row r="31" s="1" customFormat="1" ht="81" spans="1:25">
      <c r="A31" s="7">
        <v>26</v>
      </c>
      <c r="B31" s="9" t="s">
        <v>101</v>
      </c>
      <c r="C31" s="9" t="s">
        <v>107</v>
      </c>
      <c r="D31" s="9" t="s">
        <v>112</v>
      </c>
      <c r="E31" s="9" t="s">
        <v>144</v>
      </c>
      <c r="F31" s="9" t="s">
        <v>145</v>
      </c>
      <c r="G31" s="9" t="s">
        <v>151</v>
      </c>
      <c r="H31" s="9" t="s">
        <v>123</v>
      </c>
      <c r="I31" s="9" t="s">
        <v>152</v>
      </c>
      <c r="J31" s="13">
        <v>46023</v>
      </c>
      <c r="K31" s="13">
        <v>46357</v>
      </c>
      <c r="L31" s="9" t="s">
        <v>145</v>
      </c>
      <c r="M31" s="9" t="s">
        <v>153</v>
      </c>
      <c r="N31" s="9">
        <v>75</v>
      </c>
      <c r="O31" s="9">
        <v>70</v>
      </c>
      <c r="P31" s="9">
        <v>5</v>
      </c>
      <c r="Q31" s="9">
        <v>1</v>
      </c>
      <c r="R31" s="9">
        <v>406</v>
      </c>
      <c r="S31" s="9">
        <v>1496</v>
      </c>
      <c r="T31" s="9">
        <v>1</v>
      </c>
      <c r="U31" s="9">
        <v>46</v>
      </c>
      <c r="V31" s="9">
        <v>164</v>
      </c>
      <c r="W31" s="9" t="s">
        <v>154</v>
      </c>
      <c r="X31" s="9" t="s">
        <v>155</v>
      </c>
      <c r="Y31" s="9"/>
    </row>
    <row r="32" s="1" customFormat="1" ht="121.5" spans="1:25">
      <c r="A32" s="7">
        <v>27</v>
      </c>
      <c r="B32" s="9" t="s">
        <v>101</v>
      </c>
      <c r="C32" s="9" t="s">
        <v>142</v>
      </c>
      <c r="D32" s="9" t="s">
        <v>143</v>
      </c>
      <c r="E32" s="9" t="s">
        <v>144</v>
      </c>
      <c r="F32" s="9" t="s">
        <v>145</v>
      </c>
      <c r="G32" s="9" t="s">
        <v>156</v>
      </c>
      <c r="H32" s="9" t="s">
        <v>35</v>
      </c>
      <c r="I32" s="9" t="s">
        <v>157</v>
      </c>
      <c r="J32" s="13">
        <v>46023</v>
      </c>
      <c r="K32" s="13">
        <v>46357</v>
      </c>
      <c r="L32" s="9" t="s">
        <v>145</v>
      </c>
      <c r="M32" s="9" t="s">
        <v>158</v>
      </c>
      <c r="N32" s="9">
        <v>60</v>
      </c>
      <c r="O32" s="9">
        <v>55</v>
      </c>
      <c r="P32" s="9">
        <v>5</v>
      </c>
      <c r="Q32" s="9">
        <v>1</v>
      </c>
      <c r="R32" s="9">
        <v>406</v>
      </c>
      <c r="S32" s="9">
        <v>1496</v>
      </c>
      <c r="T32" s="9">
        <v>1</v>
      </c>
      <c r="U32" s="9">
        <v>46</v>
      </c>
      <c r="V32" s="9">
        <v>164</v>
      </c>
      <c r="W32" s="9" t="s">
        <v>159</v>
      </c>
      <c r="X32" s="9" t="s">
        <v>160</v>
      </c>
      <c r="Y32" s="9"/>
    </row>
    <row r="33" s="1" customFormat="1" ht="148.5" spans="1:25">
      <c r="A33" s="7">
        <v>28</v>
      </c>
      <c r="B33" s="9" t="s">
        <v>101</v>
      </c>
      <c r="C33" s="9" t="s">
        <v>142</v>
      </c>
      <c r="D33" s="9" t="s">
        <v>143</v>
      </c>
      <c r="E33" s="9" t="s">
        <v>144</v>
      </c>
      <c r="F33" s="9" t="s">
        <v>145</v>
      </c>
      <c r="G33" s="9" t="s">
        <v>161</v>
      </c>
      <c r="H33" s="9" t="s">
        <v>35</v>
      </c>
      <c r="I33" s="9" t="s">
        <v>162</v>
      </c>
      <c r="J33" s="13">
        <v>46023</v>
      </c>
      <c r="K33" s="13">
        <v>46357</v>
      </c>
      <c r="L33" s="9" t="s">
        <v>145</v>
      </c>
      <c r="M33" s="9" t="s">
        <v>163</v>
      </c>
      <c r="N33" s="9">
        <v>14</v>
      </c>
      <c r="O33" s="9">
        <v>14</v>
      </c>
      <c r="P33" s="9">
        <v>0</v>
      </c>
      <c r="Q33" s="9">
        <v>1</v>
      </c>
      <c r="R33" s="9">
        <v>51</v>
      </c>
      <c r="S33" s="9">
        <v>187</v>
      </c>
      <c r="T33" s="9">
        <v>1</v>
      </c>
      <c r="U33" s="9">
        <v>8</v>
      </c>
      <c r="V33" s="9">
        <v>38</v>
      </c>
      <c r="W33" s="9" t="s">
        <v>164</v>
      </c>
      <c r="X33" s="9" t="s">
        <v>165</v>
      </c>
      <c r="Y33" s="9"/>
    </row>
    <row r="34" s="1" customFormat="1" ht="94.5" spans="1:25">
      <c r="A34" s="7">
        <v>29</v>
      </c>
      <c r="B34" s="9" t="s">
        <v>101</v>
      </c>
      <c r="C34" s="9" t="s">
        <v>107</v>
      </c>
      <c r="D34" s="9" t="s">
        <v>166</v>
      </c>
      <c r="E34" s="9" t="s">
        <v>144</v>
      </c>
      <c r="F34" s="9" t="s">
        <v>167</v>
      </c>
      <c r="G34" s="9" t="s">
        <v>168</v>
      </c>
      <c r="H34" s="9" t="s">
        <v>35</v>
      </c>
      <c r="I34" s="9" t="s">
        <v>169</v>
      </c>
      <c r="J34" s="13">
        <v>46023</v>
      </c>
      <c r="K34" s="13">
        <v>46357</v>
      </c>
      <c r="L34" s="9" t="s">
        <v>167</v>
      </c>
      <c r="M34" s="9" t="s">
        <v>170</v>
      </c>
      <c r="N34" s="9">
        <v>15</v>
      </c>
      <c r="O34" s="9">
        <v>14</v>
      </c>
      <c r="P34" s="9">
        <v>1</v>
      </c>
      <c r="Q34" s="9">
        <v>1</v>
      </c>
      <c r="R34" s="9">
        <v>10</v>
      </c>
      <c r="S34" s="9">
        <v>35</v>
      </c>
      <c r="T34" s="9">
        <v>0</v>
      </c>
      <c r="U34" s="9">
        <v>1</v>
      </c>
      <c r="V34" s="9">
        <v>2</v>
      </c>
      <c r="W34" s="9" t="s">
        <v>171</v>
      </c>
      <c r="X34" s="9" t="s">
        <v>172</v>
      </c>
      <c r="Y34" s="9"/>
    </row>
    <row r="35" s="1" customFormat="1" ht="64" customHeight="1" spans="1:25">
      <c r="A35" s="7">
        <v>30</v>
      </c>
      <c r="B35" s="9" t="s">
        <v>101</v>
      </c>
      <c r="C35" s="9" t="s">
        <v>107</v>
      </c>
      <c r="D35" s="9" t="s">
        <v>166</v>
      </c>
      <c r="E35" s="9" t="s">
        <v>144</v>
      </c>
      <c r="F35" s="9" t="s">
        <v>167</v>
      </c>
      <c r="G35" s="9" t="s">
        <v>173</v>
      </c>
      <c r="H35" s="9" t="s">
        <v>35</v>
      </c>
      <c r="I35" s="9" t="s">
        <v>174</v>
      </c>
      <c r="J35" s="13">
        <v>46023</v>
      </c>
      <c r="K35" s="13">
        <v>46357</v>
      </c>
      <c r="L35" s="9" t="s">
        <v>167</v>
      </c>
      <c r="M35" s="9" t="s">
        <v>175</v>
      </c>
      <c r="N35" s="9">
        <v>20</v>
      </c>
      <c r="O35" s="9">
        <v>19</v>
      </c>
      <c r="P35" s="9">
        <f t="shared" ref="P35:P37" si="0">N35-O35</f>
        <v>1</v>
      </c>
      <c r="Q35" s="9">
        <v>1</v>
      </c>
      <c r="R35" s="9">
        <v>80</v>
      </c>
      <c r="S35" s="9">
        <v>250</v>
      </c>
      <c r="T35" s="9">
        <v>0</v>
      </c>
      <c r="U35" s="9">
        <v>7</v>
      </c>
      <c r="V35" s="9">
        <v>28</v>
      </c>
      <c r="W35" s="9" t="s">
        <v>171</v>
      </c>
      <c r="X35" s="9" t="s">
        <v>164</v>
      </c>
      <c r="Y35" s="9"/>
    </row>
    <row r="36" s="1" customFormat="1" ht="67.5" spans="1:25">
      <c r="A36" s="7">
        <v>31</v>
      </c>
      <c r="B36" s="9" t="s">
        <v>101</v>
      </c>
      <c r="C36" s="9" t="s">
        <v>142</v>
      </c>
      <c r="D36" s="9" t="s">
        <v>143</v>
      </c>
      <c r="E36" s="9" t="s">
        <v>144</v>
      </c>
      <c r="F36" s="9" t="s">
        <v>167</v>
      </c>
      <c r="G36" s="9" t="s">
        <v>176</v>
      </c>
      <c r="H36" s="9" t="s">
        <v>35</v>
      </c>
      <c r="I36" s="9" t="s">
        <v>177</v>
      </c>
      <c r="J36" s="13">
        <v>46023</v>
      </c>
      <c r="K36" s="13">
        <v>46357</v>
      </c>
      <c r="L36" s="9" t="s">
        <v>167</v>
      </c>
      <c r="M36" s="9" t="s">
        <v>178</v>
      </c>
      <c r="N36" s="9">
        <v>30</v>
      </c>
      <c r="O36" s="9">
        <v>29</v>
      </c>
      <c r="P36" s="9">
        <f t="shared" si="0"/>
        <v>1</v>
      </c>
      <c r="Q36" s="9">
        <v>1</v>
      </c>
      <c r="R36" s="9">
        <v>60</v>
      </c>
      <c r="S36" s="9">
        <v>180</v>
      </c>
      <c r="T36" s="9">
        <v>0</v>
      </c>
      <c r="U36" s="9">
        <v>3</v>
      </c>
      <c r="V36" s="9">
        <v>8</v>
      </c>
      <c r="W36" s="9" t="s">
        <v>164</v>
      </c>
      <c r="X36" s="9" t="s">
        <v>164</v>
      </c>
      <c r="Y36" s="9"/>
    </row>
    <row r="37" s="1" customFormat="1" ht="67.5" spans="1:25">
      <c r="A37" s="7">
        <v>32</v>
      </c>
      <c r="B37" s="9" t="s">
        <v>101</v>
      </c>
      <c r="C37" s="9" t="s">
        <v>142</v>
      </c>
      <c r="D37" s="9" t="s">
        <v>143</v>
      </c>
      <c r="E37" s="9" t="s">
        <v>144</v>
      </c>
      <c r="F37" s="9" t="s">
        <v>167</v>
      </c>
      <c r="G37" s="9" t="s">
        <v>179</v>
      </c>
      <c r="H37" s="9" t="s">
        <v>123</v>
      </c>
      <c r="I37" s="9" t="s">
        <v>180</v>
      </c>
      <c r="J37" s="13">
        <v>46023</v>
      </c>
      <c r="K37" s="13">
        <v>46357</v>
      </c>
      <c r="L37" s="9" t="s">
        <v>167</v>
      </c>
      <c r="M37" s="9" t="s">
        <v>181</v>
      </c>
      <c r="N37" s="9">
        <v>60</v>
      </c>
      <c r="O37" s="9">
        <v>59</v>
      </c>
      <c r="P37" s="9">
        <f t="shared" si="0"/>
        <v>1</v>
      </c>
      <c r="Q37" s="9">
        <v>2</v>
      </c>
      <c r="R37" s="9">
        <v>80</v>
      </c>
      <c r="S37" s="9">
        <v>450</v>
      </c>
      <c r="T37" s="9">
        <v>0</v>
      </c>
      <c r="U37" s="9">
        <v>6</v>
      </c>
      <c r="V37" s="9">
        <v>20</v>
      </c>
      <c r="W37" s="9" t="s">
        <v>164</v>
      </c>
      <c r="X37" s="9" t="s">
        <v>164</v>
      </c>
      <c r="Y37" s="9"/>
    </row>
    <row r="38" s="1" customFormat="1" ht="54" spans="1:25">
      <c r="A38" s="7">
        <v>33</v>
      </c>
      <c r="B38" s="9" t="s">
        <v>101</v>
      </c>
      <c r="C38" s="9" t="s">
        <v>102</v>
      </c>
      <c r="D38" s="9" t="s">
        <v>182</v>
      </c>
      <c r="E38" s="9" t="s">
        <v>144</v>
      </c>
      <c r="F38" s="9" t="s">
        <v>183</v>
      </c>
      <c r="G38" s="9" t="s">
        <v>184</v>
      </c>
      <c r="H38" s="9" t="s">
        <v>123</v>
      </c>
      <c r="I38" s="9" t="s">
        <v>183</v>
      </c>
      <c r="J38" s="13">
        <v>46023</v>
      </c>
      <c r="K38" s="13">
        <v>46357</v>
      </c>
      <c r="L38" s="9" t="s">
        <v>183</v>
      </c>
      <c r="M38" s="9" t="s">
        <v>185</v>
      </c>
      <c r="N38" s="9">
        <v>45</v>
      </c>
      <c r="O38" s="9">
        <v>40</v>
      </c>
      <c r="P38" s="9">
        <v>5</v>
      </c>
      <c r="Q38" s="9">
        <v>1</v>
      </c>
      <c r="R38" s="9">
        <v>417</v>
      </c>
      <c r="S38" s="9">
        <v>1596</v>
      </c>
      <c r="T38" s="9">
        <v>1</v>
      </c>
      <c r="U38" s="9">
        <v>27</v>
      </c>
      <c r="V38" s="9">
        <v>75</v>
      </c>
      <c r="W38" s="9" t="s">
        <v>186</v>
      </c>
      <c r="X38" s="9" t="s">
        <v>187</v>
      </c>
      <c r="Y38" s="9"/>
    </row>
    <row r="39" s="1" customFormat="1" ht="94.5" spans="1:25">
      <c r="A39" s="7">
        <v>34</v>
      </c>
      <c r="B39" s="9" t="s">
        <v>101</v>
      </c>
      <c r="C39" s="9" t="s">
        <v>188</v>
      </c>
      <c r="D39" s="9" t="s">
        <v>189</v>
      </c>
      <c r="E39" s="9" t="s">
        <v>144</v>
      </c>
      <c r="F39" s="9" t="s">
        <v>183</v>
      </c>
      <c r="G39" s="9" t="s">
        <v>190</v>
      </c>
      <c r="H39" s="9" t="s">
        <v>35</v>
      </c>
      <c r="I39" s="9" t="s">
        <v>183</v>
      </c>
      <c r="J39" s="13">
        <v>46023</v>
      </c>
      <c r="K39" s="13">
        <v>46357</v>
      </c>
      <c r="L39" s="9" t="s">
        <v>183</v>
      </c>
      <c r="M39" s="9" t="s">
        <v>191</v>
      </c>
      <c r="N39" s="9">
        <v>47</v>
      </c>
      <c r="O39" s="9">
        <v>43</v>
      </c>
      <c r="P39" s="9">
        <v>4</v>
      </c>
      <c r="Q39" s="9">
        <v>1</v>
      </c>
      <c r="R39" s="9">
        <v>285</v>
      </c>
      <c r="S39" s="9">
        <v>860</v>
      </c>
      <c r="T39" s="9">
        <v>1</v>
      </c>
      <c r="U39" s="9">
        <v>23</v>
      </c>
      <c r="V39" s="9">
        <v>68</v>
      </c>
      <c r="W39" s="9" t="s">
        <v>164</v>
      </c>
      <c r="X39" s="9" t="s">
        <v>164</v>
      </c>
      <c r="Y39" s="9"/>
    </row>
    <row r="40" s="1" customFormat="1" ht="108" spans="1:25">
      <c r="A40" s="7">
        <v>35</v>
      </c>
      <c r="B40" s="9" t="s">
        <v>110</v>
      </c>
      <c r="C40" s="9" t="s">
        <v>111</v>
      </c>
      <c r="D40" s="9" t="s">
        <v>112</v>
      </c>
      <c r="E40" s="9" t="s">
        <v>113</v>
      </c>
      <c r="F40" s="9" t="s">
        <v>192</v>
      </c>
      <c r="G40" s="9" t="s">
        <v>193</v>
      </c>
      <c r="H40" s="9" t="s">
        <v>35</v>
      </c>
      <c r="I40" s="9" t="s">
        <v>192</v>
      </c>
      <c r="J40" s="13">
        <v>46023</v>
      </c>
      <c r="K40" s="13">
        <v>46357</v>
      </c>
      <c r="L40" s="9" t="s">
        <v>192</v>
      </c>
      <c r="M40" s="9" t="s">
        <v>194</v>
      </c>
      <c r="N40" s="9">
        <v>130</v>
      </c>
      <c r="O40" s="9">
        <v>130</v>
      </c>
      <c r="P40" s="9">
        <v>0</v>
      </c>
      <c r="Q40" s="9">
        <v>2</v>
      </c>
      <c r="R40" s="9">
        <v>785</v>
      </c>
      <c r="S40" s="9">
        <v>1890</v>
      </c>
      <c r="T40" s="9">
        <v>0</v>
      </c>
      <c r="U40" s="9">
        <v>8</v>
      </c>
      <c r="V40" s="9">
        <v>21</v>
      </c>
      <c r="W40" s="9" t="s">
        <v>195</v>
      </c>
      <c r="X40" s="9" t="s">
        <v>119</v>
      </c>
      <c r="Y40" s="9"/>
    </row>
    <row r="41" s="1" customFormat="1" ht="108" spans="1:25">
      <c r="A41" s="7">
        <v>36</v>
      </c>
      <c r="B41" s="9" t="s">
        <v>110</v>
      </c>
      <c r="C41" s="9" t="s">
        <v>111</v>
      </c>
      <c r="D41" s="9" t="s">
        <v>112</v>
      </c>
      <c r="E41" s="9" t="s">
        <v>113</v>
      </c>
      <c r="F41" s="9" t="s">
        <v>192</v>
      </c>
      <c r="G41" s="9" t="s">
        <v>196</v>
      </c>
      <c r="H41" s="9" t="s">
        <v>35</v>
      </c>
      <c r="I41" s="9" t="s">
        <v>192</v>
      </c>
      <c r="J41" s="13">
        <v>46023</v>
      </c>
      <c r="K41" s="13">
        <v>46357</v>
      </c>
      <c r="L41" s="9" t="s">
        <v>192</v>
      </c>
      <c r="M41" s="9" t="s">
        <v>197</v>
      </c>
      <c r="N41" s="9">
        <v>5</v>
      </c>
      <c r="O41" s="9">
        <v>5</v>
      </c>
      <c r="P41" s="9">
        <v>0</v>
      </c>
      <c r="Q41" s="9">
        <v>1</v>
      </c>
      <c r="R41" s="9">
        <v>18</v>
      </c>
      <c r="S41" s="9">
        <v>75</v>
      </c>
      <c r="T41" s="9">
        <v>1</v>
      </c>
      <c r="U41" s="9">
        <v>1</v>
      </c>
      <c r="V41" s="9">
        <v>4</v>
      </c>
      <c r="W41" s="9" t="s">
        <v>195</v>
      </c>
      <c r="X41" s="9" t="s">
        <v>119</v>
      </c>
      <c r="Y41" s="9"/>
    </row>
    <row r="42" s="1" customFormat="1" ht="108" spans="1:25">
      <c r="A42" s="7">
        <v>37</v>
      </c>
      <c r="B42" s="9" t="s">
        <v>110</v>
      </c>
      <c r="C42" s="9" t="s">
        <v>111</v>
      </c>
      <c r="D42" s="9" t="s">
        <v>198</v>
      </c>
      <c r="E42" s="9" t="s">
        <v>113</v>
      </c>
      <c r="F42" s="9" t="s">
        <v>192</v>
      </c>
      <c r="G42" s="9" t="s">
        <v>199</v>
      </c>
      <c r="H42" s="9" t="s">
        <v>35</v>
      </c>
      <c r="I42" s="9" t="s">
        <v>192</v>
      </c>
      <c r="J42" s="13">
        <v>46023</v>
      </c>
      <c r="K42" s="13">
        <v>46357</v>
      </c>
      <c r="L42" s="9" t="s">
        <v>192</v>
      </c>
      <c r="M42" s="9" t="s">
        <v>124</v>
      </c>
      <c r="N42" s="9">
        <v>60</v>
      </c>
      <c r="O42" s="9">
        <v>45</v>
      </c>
      <c r="P42" s="9">
        <v>15</v>
      </c>
      <c r="Q42" s="9">
        <v>2</v>
      </c>
      <c r="R42" s="9">
        <v>485</v>
      </c>
      <c r="S42" s="9">
        <v>1300</v>
      </c>
      <c r="T42" s="9">
        <v>1</v>
      </c>
      <c r="U42" s="9">
        <v>8</v>
      </c>
      <c r="V42" s="9">
        <v>21</v>
      </c>
      <c r="W42" s="9" t="s">
        <v>195</v>
      </c>
      <c r="X42" s="9" t="s">
        <v>119</v>
      </c>
      <c r="Y42" s="9"/>
    </row>
    <row r="43" s="1" customFormat="1" ht="54" spans="1:25">
      <c r="A43" s="7">
        <v>38</v>
      </c>
      <c r="B43" s="9" t="s">
        <v>101</v>
      </c>
      <c r="C43" s="9" t="s">
        <v>107</v>
      </c>
      <c r="D43" s="9" t="s">
        <v>200</v>
      </c>
      <c r="E43" s="9" t="s">
        <v>144</v>
      </c>
      <c r="F43" s="9" t="s">
        <v>201</v>
      </c>
      <c r="G43" s="9" t="s">
        <v>202</v>
      </c>
      <c r="H43" s="9" t="s">
        <v>123</v>
      </c>
      <c r="I43" s="9" t="s">
        <v>201</v>
      </c>
      <c r="J43" s="13">
        <v>46023</v>
      </c>
      <c r="K43" s="13">
        <v>46357</v>
      </c>
      <c r="L43" s="9" t="s">
        <v>201</v>
      </c>
      <c r="M43" s="9" t="s">
        <v>203</v>
      </c>
      <c r="N43" s="9">
        <v>20</v>
      </c>
      <c r="O43" s="9">
        <v>20</v>
      </c>
      <c r="P43" s="9">
        <v>0</v>
      </c>
      <c r="Q43" s="9">
        <v>1</v>
      </c>
      <c r="R43" s="9">
        <v>130</v>
      </c>
      <c r="S43" s="9">
        <v>279</v>
      </c>
      <c r="T43" s="9">
        <v>1</v>
      </c>
      <c r="U43" s="9">
        <v>7</v>
      </c>
      <c r="V43" s="9">
        <v>22</v>
      </c>
      <c r="W43" s="9" t="s">
        <v>204</v>
      </c>
      <c r="X43" s="9" t="s">
        <v>205</v>
      </c>
      <c r="Y43" s="9"/>
    </row>
    <row r="44" s="1" customFormat="1" ht="54" spans="1:25">
      <c r="A44" s="7">
        <v>39</v>
      </c>
      <c r="B44" s="9" t="s">
        <v>101</v>
      </c>
      <c r="C44" s="9" t="s">
        <v>107</v>
      </c>
      <c r="D44" s="9" t="s">
        <v>112</v>
      </c>
      <c r="E44" s="9" t="s">
        <v>144</v>
      </c>
      <c r="F44" s="9" t="s">
        <v>201</v>
      </c>
      <c r="G44" s="9" t="s">
        <v>206</v>
      </c>
      <c r="H44" s="9" t="s">
        <v>123</v>
      </c>
      <c r="I44" s="9" t="s">
        <v>201</v>
      </c>
      <c r="J44" s="13">
        <v>46023</v>
      </c>
      <c r="K44" s="13">
        <v>46357</v>
      </c>
      <c r="L44" s="9" t="s">
        <v>201</v>
      </c>
      <c r="M44" s="9" t="s">
        <v>207</v>
      </c>
      <c r="N44" s="9">
        <v>45</v>
      </c>
      <c r="O44" s="9">
        <v>45</v>
      </c>
      <c r="P44" s="9">
        <v>0</v>
      </c>
      <c r="Q44" s="9">
        <v>1</v>
      </c>
      <c r="R44" s="9">
        <v>236</v>
      </c>
      <c r="S44" s="9">
        <v>980</v>
      </c>
      <c r="T44" s="9">
        <v>1</v>
      </c>
      <c r="U44" s="9">
        <v>15</v>
      </c>
      <c r="V44" s="9">
        <v>32</v>
      </c>
      <c r="W44" s="9" t="s">
        <v>204</v>
      </c>
      <c r="X44" s="9" t="s">
        <v>205</v>
      </c>
      <c r="Y44" s="9"/>
    </row>
    <row r="45" s="1" customFormat="1" ht="54" spans="1:25">
      <c r="A45" s="7">
        <v>40</v>
      </c>
      <c r="B45" s="9" t="s">
        <v>101</v>
      </c>
      <c r="C45" s="9" t="s">
        <v>107</v>
      </c>
      <c r="D45" s="9" t="s">
        <v>200</v>
      </c>
      <c r="E45" s="9" t="s">
        <v>144</v>
      </c>
      <c r="F45" s="9" t="s">
        <v>201</v>
      </c>
      <c r="G45" s="9" t="s">
        <v>208</v>
      </c>
      <c r="H45" s="9" t="s">
        <v>209</v>
      </c>
      <c r="I45" s="9" t="s">
        <v>201</v>
      </c>
      <c r="J45" s="13">
        <v>46023</v>
      </c>
      <c r="K45" s="13">
        <v>46357</v>
      </c>
      <c r="L45" s="9" t="s">
        <v>201</v>
      </c>
      <c r="M45" s="9" t="s">
        <v>210</v>
      </c>
      <c r="N45" s="9">
        <v>25</v>
      </c>
      <c r="O45" s="9">
        <v>25</v>
      </c>
      <c r="P45" s="9">
        <v>0</v>
      </c>
      <c r="Q45" s="9">
        <v>1</v>
      </c>
      <c r="R45" s="9">
        <v>28</v>
      </c>
      <c r="S45" s="9">
        <v>75</v>
      </c>
      <c r="T45" s="9">
        <v>1</v>
      </c>
      <c r="U45" s="9">
        <v>5</v>
      </c>
      <c r="V45" s="9">
        <v>16</v>
      </c>
      <c r="W45" s="9" t="s">
        <v>204</v>
      </c>
      <c r="X45" s="9" t="s">
        <v>205</v>
      </c>
      <c r="Y45" s="9"/>
    </row>
    <row r="46" s="1" customFormat="1" ht="54" spans="1:25">
      <c r="A46" s="7">
        <v>41</v>
      </c>
      <c r="B46" s="9" t="s">
        <v>101</v>
      </c>
      <c r="C46" s="9" t="s">
        <v>107</v>
      </c>
      <c r="D46" s="9" t="s">
        <v>200</v>
      </c>
      <c r="E46" s="9" t="s">
        <v>144</v>
      </c>
      <c r="F46" s="9" t="s">
        <v>201</v>
      </c>
      <c r="G46" s="9" t="s">
        <v>211</v>
      </c>
      <c r="H46" s="9" t="s">
        <v>209</v>
      </c>
      <c r="I46" s="9" t="s">
        <v>201</v>
      </c>
      <c r="J46" s="13">
        <v>46023</v>
      </c>
      <c r="K46" s="13">
        <v>46357</v>
      </c>
      <c r="L46" s="9" t="s">
        <v>201</v>
      </c>
      <c r="M46" s="9" t="s">
        <v>212</v>
      </c>
      <c r="N46" s="9">
        <v>25</v>
      </c>
      <c r="O46" s="9">
        <v>25</v>
      </c>
      <c r="P46" s="9">
        <v>0</v>
      </c>
      <c r="Q46" s="9">
        <v>1</v>
      </c>
      <c r="R46" s="9">
        <v>45</v>
      </c>
      <c r="S46" s="9">
        <v>146</v>
      </c>
      <c r="T46" s="9">
        <v>1</v>
      </c>
      <c r="U46" s="9">
        <v>6</v>
      </c>
      <c r="V46" s="9">
        <v>19</v>
      </c>
      <c r="W46" s="9" t="s">
        <v>204</v>
      </c>
      <c r="X46" s="9" t="s">
        <v>205</v>
      </c>
      <c r="Y46" s="9"/>
    </row>
    <row r="47" s="1" customFormat="1" ht="54" spans="1:25">
      <c r="A47" s="7">
        <v>42</v>
      </c>
      <c r="B47" s="9" t="s">
        <v>96</v>
      </c>
      <c r="C47" s="9" t="s">
        <v>97</v>
      </c>
      <c r="D47" s="9" t="s">
        <v>98</v>
      </c>
      <c r="E47" s="9" t="s">
        <v>144</v>
      </c>
      <c r="F47" s="9" t="s">
        <v>201</v>
      </c>
      <c r="G47" s="9" t="s">
        <v>213</v>
      </c>
      <c r="H47" s="9" t="s">
        <v>35</v>
      </c>
      <c r="I47" s="9" t="s">
        <v>201</v>
      </c>
      <c r="J47" s="13">
        <v>46023</v>
      </c>
      <c r="K47" s="13">
        <v>46357</v>
      </c>
      <c r="L47" s="9" t="s">
        <v>214</v>
      </c>
      <c r="M47" s="9" t="s">
        <v>215</v>
      </c>
      <c r="N47" s="9">
        <v>200</v>
      </c>
      <c r="O47" s="9">
        <v>100</v>
      </c>
      <c r="P47" s="9">
        <v>100</v>
      </c>
      <c r="Q47" s="9">
        <v>1</v>
      </c>
      <c r="R47" s="9">
        <v>34</v>
      </c>
      <c r="S47" s="9">
        <v>144</v>
      </c>
      <c r="T47" s="9">
        <v>1</v>
      </c>
      <c r="U47" s="9">
        <v>8</v>
      </c>
      <c r="V47" s="9">
        <v>24</v>
      </c>
      <c r="W47" s="9" t="s">
        <v>204</v>
      </c>
      <c r="X47" s="9" t="s">
        <v>205</v>
      </c>
      <c r="Y47" s="9"/>
    </row>
    <row r="48" s="1" customFormat="1" ht="54" spans="1:25">
      <c r="A48" s="7">
        <v>43</v>
      </c>
      <c r="B48" s="9" t="s">
        <v>96</v>
      </c>
      <c r="C48" s="9" t="s">
        <v>107</v>
      </c>
      <c r="D48" s="9" t="s">
        <v>216</v>
      </c>
      <c r="E48" s="9" t="s">
        <v>144</v>
      </c>
      <c r="F48" s="9" t="s">
        <v>201</v>
      </c>
      <c r="G48" s="9" t="s">
        <v>217</v>
      </c>
      <c r="H48" s="9" t="s">
        <v>218</v>
      </c>
      <c r="I48" s="9" t="s">
        <v>201</v>
      </c>
      <c r="J48" s="13">
        <v>46023</v>
      </c>
      <c r="K48" s="13">
        <v>46357</v>
      </c>
      <c r="L48" s="9" t="s">
        <v>219</v>
      </c>
      <c r="M48" s="9" t="s">
        <v>220</v>
      </c>
      <c r="N48" s="9">
        <v>400</v>
      </c>
      <c r="O48" s="9">
        <v>200</v>
      </c>
      <c r="P48" s="9">
        <v>200</v>
      </c>
      <c r="Q48" s="9">
        <v>1</v>
      </c>
      <c r="R48" s="9">
        <v>38</v>
      </c>
      <c r="S48" s="9">
        <v>150</v>
      </c>
      <c r="T48" s="9">
        <v>1</v>
      </c>
      <c r="U48" s="9">
        <v>10</v>
      </c>
      <c r="V48" s="9">
        <v>30</v>
      </c>
      <c r="W48" s="9" t="s">
        <v>204</v>
      </c>
      <c r="X48" s="9" t="s">
        <v>205</v>
      </c>
      <c r="Y48" s="9"/>
    </row>
    <row r="49" s="1" customFormat="1" ht="67.5" spans="1:25">
      <c r="A49" s="7">
        <v>44</v>
      </c>
      <c r="B49" s="9" t="s">
        <v>101</v>
      </c>
      <c r="C49" s="9" t="s">
        <v>107</v>
      </c>
      <c r="D49" s="9" t="s">
        <v>221</v>
      </c>
      <c r="E49" s="9" t="s">
        <v>144</v>
      </c>
      <c r="F49" s="9" t="s">
        <v>222</v>
      </c>
      <c r="G49" s="9" t="s">
        <v>223</v>
      </c>
      <c r="H49" s="9" t="s">
        <v>224</v>
      </c>
      <c r="I49" s="9" t="s">
        <v>225</v>
      </c>
      <c r="J49" s="13">
        <v>46023</v>
      </c>
      <c r="K49" s="13">
        <v>46357</v>
      </c>
      <c r="L49" s="9" t="s">
        <v>222</v>
      </c>
      <c r="M49" s="9" t="s">
        <v>226</v>
      </c>
      <c r="N49" s="9">
        <v>30</v>
      </c>
      <c r="O49" s="9">
        <v>30</v>
      </c>
      <c r="P49" s="9">
        <v>0</v>
      </c>
      <c r="Q49" s="9">
        <v>1</v>
      </c>
      <c r="R49" s="9">
        <v>60</v>
      </c>
      <c r="S49" s="9">
        <v>192</v>
      </c>
      <c r="T49" s="9">
        <v>1</v>
      </c>
      <c r="U49" s="9">
        <v>7</v>
      </c>
      <c r="V49" s="9">
        <v>21</v>
      </c>
      <c r="W49" s="9" t="s">
        <v>227</v>
      </c>
      <c r="X49" s="9" t="s">
        <v>205</v>
      </c>
      <c r="Y49" s="9"/>
    </row>
    <row r="50" s="1" customFormat="1" ht="94.5" spans="1:25">
      <c r="A50" s="7">
        <v>45</v>
      </c>
      <c r="B50" s="9" t="s">
        <v>101</v>
      </c>
      <c r="C50" s="9" t="s">
        <v>107</v>
      </c>
      <c r="D50" s="9" t="s">
        <v>200</v>
      </c>
      <c r="E50" s="9" t="s">
        <v>144</v>
      </c>
      <c r="F50" s="9" t="s">
        <v>222</v>
      </c>
      <c r="G50" s="9" t="s">
        <v>228</v>
      </c>
      <c r="H50" s="9" t="s">
        <v>229</v>
      </c>
      <c r="I50" s="9" t="s">
        <v>230</v>
      </c>
      <c r="J50" s="13">
        <v>46023</v>
      </c>
      <c r="K50" s="13">
        <v>46357</v>
      </c>
      <c r="L50" s="9" t="s">
        <v>222</v>
      </c>
      <c r="M50" s="9" t="s">
        <v>231</v>
      </c>
      <c r="N50" s="9">
        <v>30</v>
      </c>
      <c r="O50" s="9">
        <v>30</v>
      </c>
      <c r="P50" s="9">
        <v>0</v>
      </c>
      <c r="Q50" s="9">
        <v>1</v>
      </c>
      <c r="R50" s="9">
        <v>78</v>
      </c>
      <c r="S50" s="9">
        <v>257</v>
      </c>
      <c r="T50" s="9">
        <v>1</v>
      </c>
      <c r="U50" s="9">
        <v>5</v>
      </c>
      <c r="V50" s="9">
        <v>20</v>
      </c>
      <c r="W50" s="9" t="s">
        <v>232</v>
      </c>
      <c r="X50" s="9" t="s">
        <v>205</v>
      </c>
      <c r="Y50" s="9"/>
    </row>
    <row r="51" s="1" customFormat="1" ht="94.5" spans="1:25">
      <c r="A51" s="7">
        <v>46</v>
      </c>
      <c r="B51" s="9" t="s">
        <v>101</v>
      </c>
      <c r="C51" s="9" t="s">
        <v>107</v>
      </c>
      <c r="D51" s="9" t="s">
        <v>200</v>
      </c>
      <c r="E51" s="9" t="s">
        <v>144</v>
      </c>
      <c r="F51" s="9" t="s">
        <v>222</v>
      </c>
      <c r="G51" s="9" t="s">
        <v>233</v>
      </c>
      <c r="H51" s="9" t="s">
        <v>229</v>
      </c>
      <c r="I51" s="9" t="s">
        <v>234</v>
      </c>
      <c r="J51" s="13">
        <v>46023</v>
      </c>
      <c r="K51" s="13">
        <v>46357</v>
      </c>
      <c r="L51" s="9" t="s">
        <v>222</v>
      </c>
      <c r="M51" s="9" t="s">
        <v>235</v>
      </c>
      <c r="N51" s="9">
        <v>6</v>
      </c>
      <c r="O51" s="9">
        <v>6</v>
      </c>
      <c r="P51" s="9">
        <v>0</v>
      </c>
      <c r="Q51" s="9">
        <v>1</v>
      </c>
      <c r="R51" s="9">
        <v>84</v>
      </c>
      <c r="S51" s="9">
        <v>260</v>
      </c>
      <c r="T51" s="9">
        <v>1</v>
      </c>
      <c r="U51" s="9">
        <v>9</v>
      </c>
      <c r="V51" s="9">
        <v>26</v>
      </c>
      <c r="W51" s="9" t="s">
        <v>232</v>
      </c>
      <c r="X51" s="9" t="s">
        <v>205</v>
      </c>
      <c r="Y51" s="9"/>
    </row>
    <row r="52" s="1" customFormat="1" ht="108" spans="1:25">
      <c r="A52" s="7">
        <v>47</v>
      </c>
      <c r="B52" s="9" t="s">
        <v>101</v>
      </c>
      <c r="C52" s="9" t="s">
        <v>107</v>
      </c>
      <c r="D52" s="9" t="s">
        <v>112</v>
      </c>
      <c r="E52" s="9" t="s">
        <v>144</v>
      </c>
      <c r="F52" s="9" t="s">
        <v>236</v>
      </c>
      <c r="G52" s="9" t="s">
        <v>237</v>
      </c>
      <c r="H52" s="9" t="s">
        <v>123</v>
      </c>
      <c r="I52" s="9" t="s">
        <v>236</v>
      </c>
      <c r="J52" s="13">
        <v>46023</v>
      </c>
      <c r="K52" s="13">
        <v>46357</v>
      </c>
      <c r="L52" s="9" t="s">
        <v>236</v>
      </c>
      <c r="M52" s="9" t="s">
        <v>238</v>
      </c>
      <c r="N52" s="9">
        <v>22</v>
      </c>
      <c r="O52" s="9">
        <v>18</v>
      </c>
      <c r="P52" s="9">
        <v>4</v>
      </c>
      <c r="Q52" s="9">
        <v>1</v>
      </c>
      <c r="R52" s="9">
        <v>130</v>
      </c>
      <c r="S52" s="9">
        <v>310</v>
      </c>
      <c r="T52" s="9">
        <v>0</v>
      </c>
      <c r="U52" s="9">
        <v>8</v>
      </c>
      <c r="V52" s="9">
        <v>31</v>
      </c>
      <c r="W52" s="9" t="s">
        <v>239</v>
      </c>
      <c r="X52" s="9" t="s">
        <v>240</v>
      </c>
      <c r="Y52" s="9"/>
    </row>
    <row r="53" s="1" customFormat="1" ht="94.5" spans="1:25">
      <c r="A53" s="7">
        <v>48</v>
      </c>
      <c r="B53" s="9" t="s">
        <v>101</v>
      </c>
      <c r="C53" s="9" t="s">
        <v>107</v>
      </c>
      <c r="D53" s="9" t="s">
        <v>241</v>
      </c>
      <c r="E53" s="9" t="s">
        <v>144</v>
      </c>
      <c r="F53" s="9" t="s">
        <v>236</v>
      </c>
      <c r="G53" s="9" t="s">
        <v>242</v>
      </c>
      <c r="H53" s="9" t="s">
        <v>123</v>
      </c>
      <c r="I53" s="9" t="s">
        <v>236</v>
      </c>
      <c r="J53" s="13">
        <v>46023</v>
      </c>
      <c r="K53" s="13">
        <v>46357</v>
      </c>
      <c r="L53" s="9" t="s">
        <v>236</v>
      </c>
      <c r="M53" s="9" t="s">
        <v>243</v>
      </c>
      <c r="N53" s="9">
        <v>13</v>
      </c>
      <c r="O53" s="9">
        <v>10</v>
      </c>
      <c r="P53" s="9">
        <v>3</v>
      </c>
      <c r="Q53" s="9">
        <v>1</v>
      </c>
      <c r="R53" s="9">
        <v>93</v>
      </c>
      <c r="S53" s="9">
        <v>210</v>
      </c>
      <c r="T53" s="9">
        <v>0</v>
      </c>
      <c r="U53" s="9">
        <v>4</v>
      </c>
      <c r="V53" s="9">
        <v>19</v>
      </c>
      <c r="W53" s="9" t="s">
        <v>232</v>
      </c>
      <c r="X53" s="9" t="s">
        <v>244</v>
      </c>
      <c r="Y53" s="9"/>
    </row>
    <row r="54" s="1" customFormat="1" ht="94.5" spans="1:25">
      <c r="A54" s="7">
        <v>49</v>
      </c>
      <c r="B54" s="9" t="s">
        <v>101</v>
      </c>
      <c r="C54" s="9" t="s">
        <v>107</v>
      </c>
      <c r="D54" s="9" t="s">
        <v>245</v>
      </c>
      <c r="E54" s="9" t="s">
        <v>144</v>
      </c>
      <c r="F54" s="9" t="s">
        <v>236</v>
      </c>
      <c r="G54" s="9" t="s">
        <v>246</v>
      </c>
      <c r="H54" s="9" t="s">
        <v>123</v>
      </c>
      <c r="I54" s="9" t="s">
        <v>236</v>
      </c>
      <c r="J54" s="13">
        <v>46023</v>
      </c>
      <c r="K54" s="13">
        <v>46357</v>
      </c>
      <c r="L54" s="9" t="s">
        <v>236</v>
      </c>
      <c r="M54" s="9" t="s">
        <v>247</v>
      </c>
      <c r="N54" s="9">
        <v>38</v>
      </c>
      <c r="O54" s="9">
        <v>35</v>
      </c>
      <c r="P54" s="9">
        <v>3</v>
      </c>
      <c r="Q54" s="9">
        <v>1</v>
      </c>
      <c r="R54" s="9">
        <v>156</v>
      </c>
      <c r="S54" s="9">
        <v>360</v>
      </c>
      <c r="T54" s="9">
        <v>0</v>
      </c>
      <c r="U54" s="9">
        <v>6</v>
      </c>
      <c r="V54" s="9">
        <v>21</v>
      </c>
      <c r="W54" s="9" t="s">
        <v>248</v>
      </c>
      <c r="X54" s="9" t="s">
        <v>249</v>
      </c>
      <c r="Y54" s="9"/>
    </row>
    <row r="55" s="1" customFormat="1" ht="148.5" spans="1:25">
      <c r="A55" s="7">
        <v>50</v>
      </c>
      <c r="B55" s="9" t="s">
        <v>101</v>
      </c>
      <c r="C55" s="9" t="s">
        <v>107</v>
      </c>
      <c r="D55" s="9" t="s">
        <v>143</v>
      </c>
      <c r="E55" s="9" t="s">
        <v>144</v>
      </c>
      <c r="F55" s="9" t="s">
        <v>250</v>
      </c>
      <c r="G55" s="9" t="s">
        <v>251</v>
      </c>
      <c r="H55" s="9" t="s">
        <v>123</v>
      </c>
      <c r="I55" s="9" t="s">
        <v>252</v>
      </c>
      <c r="J55" s="13">
        <v>46023</v>
      </c>
      <c r="K55" s="13">
        <v>46357</v>
      </c>
      <c r="L55" s="9" t="s">
        <v>250</v>
      </c>
      <c r="M55" s="9" t="s">
        <v>253</v>
      </c>
      <c r="N55" s="9">
        <v>48</v>
      </c>
      <c r="O55" s="9">
        <v>45</v>
      </c>
      <c r="P55" s="9">
        <v>3</v>
      </c>
      <c r="Q55" s="9">
        <v>1</v>
      </c>
      <c r="R55" s="9">
        <v>31</v>
      </c>
      <c r="S55" s="9">
        <v>97</v>
      </c>
      <c r="T55" s="9">
        <v>0</v>
      </c>
      <c r="U55" s="9">
        <v>0</v>
      </c>
      <c r="V55" s="9">
        <v>0</v>
      </c>
      <c r="W55" s="9" t="s">
        <v>232</v>
      </c>
      <c r="X55" s="9" t="s">
        <v>244</v>
      </c>
      <c r="Y55" s="9"/>
    </row>
    <row r="56" s="1" customFormat="1" ht="94.5" spans="1:25">
      <c r="A56" s="7">
        <v>51</v>
      </c>
      <c r="B56" s="9" t="s">
        <v>101</v>
      </c>
      <c r="C56" s="9" t="s">
        <v>102</v>
      </c>
      <c r="D56" s="9" t="s">
        <v>182</v>
      </c>
      <c r="E56" s="9" t="s">
        <v>144</v>
      </c>
      <c r="F56" s="9" t="s">
        <v>254</v>
      </c>
      <c r="G56" s="9" t="s">
        <v>255</v>
      </c>
      <c r="H56" s="9" t="s">
        <v>35</v>
      </c>
      <c r="I56" s="9" t="s">
        <v>254</v>
      </c>
      <c r="J56" s="13">
        <v>46023</v>
      </c>
      <c r="K56" s="13">
        <v>46357</v>
      </c>
      <c r="L56" s="9" t="s">
        <v>254</v>
      </c>
      <c r="M56" s="9" t="s">
        <v>256</v>
      </c>
      <c r="N56" s="9">
        <v>200</v>
      </c>
      <c r="O56" s="9">
        <v>200</v>
      </c>
      <c r="P56" s="9">
        <v>0</v>
      </c>
      <c r="Q56" s="9">
        <v>1</v>
      </c>
      <c r="R56" s="9">
        <v>422</v>
      </c>
      <c r="S56" s="9">
        <v>1608</v>
      </c>
      <c r="T56" s="9">
        <v>0</v>
      </c>
      <c r="U56" s="9">
        <v>17</v>
      </c>
      <c r="V56" s="9">
        <v>50</v>
      </c>
      <c r="W56" s="9" t="s">
        <v>186</v>
      </c>
      <c r="X56" s="9" t="s">
        <v>187</v>
      </c>
      <c r="Y56" s="9"/>
    </row>
    <row r="57" s="1" customFormat="1" ht="81" spans="1:25">
      <c r="A57" s="7">
        <v>52</v>
      </c>
      <c r="B57" s="9" t="s">
        <v>135</v>
      </c>
      <c r="C57" s="9" t="s">
        <v>97</v>
      </c>
      <c r="D57" s="9" t="s">
        <v>98</v>
      </c>
      <c r="E57" s="9" t="s">
        <v>144</v>
      </c>
      <c r="F57" s="9" t="s">
        <v>254</v>
      </c>
      <c r="G57" s="9" t="s">
        <v>257</v>
      </c>
      <c r="H57" s="9" t="s">
        <v>35</v>
      </c>
      <c r="I57" s="9" t="s">
        <v>254</v>
      </c>
      <c r="J57" s="13">
        <v>46023</v>
      </c>
      <c r="K57" s="13">
        <v>46357</v>
      </c>
      <c r="L57" s="9" t="s">
        <v>254</v>
      </c>
      <c r="M57" s="9" t="s">
        <v>258</v>
      </c>
      <c r="N57" s="9">
        <v>130</v>
      </c>
      <c r="O57" s="9">
        <v>100</v>
      </c>
      <c r="P57" s="9">
        <v>30</v>
      </c>
      <c r="Q57" s="9">
        <v>1</v>
      </c>
      <c r="R57" s="9">
        <v>154</v>
      </c>
      <c r="S57" s="9">
        <v>613</v>
      </c>
      <c r="T57" s="9">
        <v>0</v>
      </c>
      <c r="U57" s="9">
        <v>8</v>
      </c>
      <c r="V57" s="9">
        <v>26</v>
      </c>
      <c r="W57" s="9" t="s">
        <v>259</v>
      </c>
      <c r="X57" s="9" t="s">
        <v>260</v>
      </c>
      <c r="Y57" s="9"/>
    </row>
    <row r="58" s="1" customFormat="1" ht="54" spans="1:25">
      <c r="A58" s="7">
        <v>53</v>
      </c>
      <c r="B58" s="9" t="s">
        <v>101</v>
      </c>
      <c r="C58" s="9" t="s">
        <v>107</v>
      </c>
      <c r="D58" s="9" t="s">
        <v>261</v>
      </c>
      <c r="E58" s="9" t="s">
        <v>144</v>
      </c>
      <c r="F58" s="9" t="s">
        <v>254</v>
      </c>
      <c r="G58" s="9" t="s">
        <v>262</v>
      </c>
      <c r="H58" s="9" t="s">
        <v>123</v>
      </c>
      <c r="I58" s="9" t="s">
        <v>254</v>
      </c>
      <c r="J58" s="13">
        <v>46023</v>
      </c>
      <c r="K58" s="13">
        <v>46357</v>
      </c>
      <c r="L58" s="9" t="s">
        <v>254</v>
      </c>
      <c r="M58" s="9" t="s">
        <v>263</v>
      </c>
      <c r="N58" s="9">
        <v>7</v>
      </c>
      <c r="O58" s="9">
        <v>6</v>
      </c>
      <c r="P58" s="9">
        <v>1</v>
      </c>
      <c r="Q58" s="9">
        <v>1</v>
      </c>
      <c r="R58" s="9">
        <v>12</v>
      </c>
      <c r="S58" s="9">
        <v>48</v>
      </c>
      <c r="T58" s="9">
        <v>0</v>
      </c>
      <c r="U58" s="9">
        <v>2</v>
      </c>
      <c r="V58" s="9">
        <v>5</v>
      </c>
      <c r="W58" s="9" t="s">
        <v>264</v>
      </c>
      <c r="X58" s="9" t="s">
        <v>265</v>
      </c>
      <c r="Y58" s="9"/>
    </row>
    <row r="59" s="1" customFormat="1" ht="54" spans="1:25">
      <c r="A59" s="7">
        <v>54</v>
      </c>
      <c r="B59" s="9" t="s">
        <v>101</v>
      </c>
      <c r="C59" s="9" t="s">
        <v>107</v>
      </c>
      <c r="D59" s="9" t="s">
        <v>261</v>
      </c>
      <c r="E59" s="9" t="s">
        <v>144</v>
      </c>
      <c r="F59" s="9" t="s">
        <v>254</v>
      </c>
      <c r="G59" s="9" t="s">
        <v>266</v>
      </c>
      <c r="H59" s="9" t="s">
        <v>123</v>
      </c>
      <c r="I59" s="9" t="s">
        <v>254</v>
      </c>
      <c r="J59" s="13">
        <v>46023</v>
      </c>
      <c r="K59" s="13">
        <v>46357</v>
      </c>
      <c r="L59" s="9" t="s">
        <v>254</v>
      </c>
      <c r="M59" s="9" t="s">
        <v>267</v>
      </c>
      <c r="N59" s="9">
        <v>9.3</v>
      </c>
      <c r="O59" s="9">
        <v>8</v>
      </c>
      <c r="P59" s="9">
        <v>1.3</v>
      </c>
      <c r="Q59" s="9">
        <v>1</v>
      </c>
      <c r="R59" s="9">
        <v>22</v>
      </c>
      <c r="S59" s="9">
        <v>66</v>
      </c>
      <c r="T59" s="9">
        <v>0</v>
      </c>
      <c r="U59" s="9">
        <v>0</v>
      </c>
      <c r="V59" s="9">
        <v>0</v>
      </c>
      <c r="W59" s="9" t="s">
        <v>264</v>
      </c>
      <c r="X59" s="9" t="s">
        <v>265</v>
      </c>
      <c r="Y59" s="9"/>
    </row>
    <row r="60" s="1" customFormat="1" ht="54" spans="1:25">
      <c r="A60" s="7">
        <v>55</v>
      </c>
      <c r="B60" s="9" t="s">
        <v>101</v>
      </c>
      <c r="C60" s="9" t="s">
        <v>107</v>
      </c>
      <c r="D60" s="9" t="s">
        <v>261</v>
      </c>
      <c r="E60" s="9" t="s">
        <v>144</v>
      </c>
      <c r="F60" s="9" t="s">
        <v>254</v>
      </c>
      <c r="G60" s="9" t="s">
        <v>268</v>
      </c>
      <c r="H60" s="9" t="s">
        <v>123</v>
      </c>
      <c r="I60" s="9" t="s">
        <v>254</v>
      </c>
      <c r="J60" s="13">
        <v>46023</v>
      </c>
      <c r="K60" s="13">
        <v>46357</v>
      </c>
      <c r="L60" s="9" t="s">
        <v>254</v>
      </c>
      <c r="M60" s="9" t="s">
        <v>269</v>
      </c>
      <c r="N60" s="9">
        <v>35</v>
      </c>
      <c r="O60" s="9">
        <v>30</v>
      </c>
      <c r="P60" s="9">
        <v>5</v>
      </c>
      <c r="Q60" s="9">
        <v>1</v>
      </c>
      <c r="R60" s="9">
        <v>60</v>
      </c>
      <c r="S60" s="9">
        <v>245</v>
      </c>
      <c r="T60" s="9">
        <v>0</v>
      </c>
      <c r="U60" s="9">
        <v>5</v>
      </c>
      <c r="V60" s="9">
        <v>18</v>
      </c>
      <c r="W60" s="9" t="s">
        <v>270</v>
      </c>
      <c r="X60" s="9" t="s">
        <v>187</v>
      </c>
      <c r="Y60" s="9"/>
    </row>
    <row r="61" s="1" customFormat="1" ht="54" spans="1:25">
      <c r="A61" s="7">
        <v>56</v>
      </c>
      <c r="B61" s="9" t="s">
        <v>101</v>
      </c>
      <c r="C61" s="9" t="s">
        <v>107</v>
      </c>
      <c r="D61" s="9" t="s">
        <v>261</v>
      </c>
      <c r="E61" s="9" t="s">
        <v>144</v>
      </c>
      <c r="F61" s="9" t="s">
        <v>254</v>
      </c>
      <c r="G61" s="9" t="s">
        <v>271</v>
      </c>
      <c r="H61" s="9" t="s">
        <v>123</v>
      </c>
      <c r="I61" s="9" t="s">
        <v>254</v>
      </c>
      <c r="J61" s="13">
        <v>46023</v>
      </c>
      <c r="K61" s="13">
        <v>46357</v>
      </c>
      <c r="L61" s="9" t="s">
        <v>254</v>
      </c>
      <c r="M61" s="9" t="s">
        <v>272</v>
      </c>
      <c r="N61" s="9">
        <v>9</v>
      </c>
      <c r="O61" s="9">
        <v>7</v>
      </c>
      <c r="P61" s="9">
        <v>2</v>
      </c>
      <c r="Q61" s="9">
        <v>1</v>
      </c>
      <c r="R61" s="9">
        <v>23</v>
      </c>
      <c r="S61" s="9">
        <v>82</v>
      </c>
      <c r="T61" s="9">
        <v>0</v>
      </c>
      <c r="U61" s="9">
        <v>2</v>
      </c>
      <c r="V61" s="9">
        <v>7</v>
      </c>
      <c r="W61" s="9" t="s">
        <v>270</v>
      </c>
      <c r="X61" s="9" t="s">
        <v>187</v>
      </c>
      <c r="Y61" s="9"/>
    </row>
    <row r="62" s="1" customFormat="1" ht="67.5" spans="1:25">
      <c r="A62" s="7">
        <v>57</v>
      </c>
      <c r="B62" s="9" t="s">
        <v>101</v>
      </c>
      <c r="C62" s="9" t="s">
        <v>107</v>
      </c>
      <c r="D62" s="9" t="s">
        <v>261</v>
      </c>
      <c r="E62" s="9" t="s">
        <v>144</v>
      </c>
      <c r="F62" s="9" t="s">
        <v>254</v>
      </c>
      <c r="G62" s="9" t="s">
        <v>273</v>
      </c>
      <c r="H62" s="9" t="s">
        <v>123</v>
      </c>
      <c r="I62" s="9" t="s">
        <v>254</v>
      </c>
      <c r="J62" s="13">
        <v>46023</v>
      </c>
      <c r="K62" s="13">
        <v>46357</v>
      </c>
      <c r="L62" s="9" t="s">
        <v>254</v>
      </c>
      <c r="M62" s="9" t="s">
        <v>274</v>
      </c>
      <c r="N62" s="9">
        <v>24</v>
      </c>
      <c r="O62" s="9">
        <v>20</v>
      </c>
      <c r="P62" s="9">
        <v>4</v>
      </c>
      <c r="Q62" s="9">
        <v>1</v>
      </c>
      <c r="R62" s="9">
        <v>75</v>
      </c>
      <c r="S62" s="9">
        <v>306</v>
      </c>
      <c r="T62" s="9">
        <v>0</v>
      </c>
      <c r="U62" s="9">
        <v>6</v>
      </c>
      <c r="V62" s="9">
        <v>21</v>
      </c>
      <c r="W62" s="9" t="s">
        <v>275</v>
      </c>
      <c r="X62" s="9" t="s">
        <v>187</v>
      </c>
      <c r="Y62" s="9"/>
    </row>
    <row r="63" s="1" customFormat="1" ht="67.5" spans="1:25">
      <c r="A63" s="7">
        <v>58</v>
      </c>
      <c r="B63" s="9" t="s">
        <v>101</v>
      </c>
      <c r="C63" s="9" t="s">
        <v>107</v>
      </c>
      <c r="D63" s="9" t="s">
        <v>261</v>
      </c>
      <c r="E63" s="9" t="s">
        <v>144</v>
      </c>
      <c r="F63" s="9" t="s">
        <v>254</v>
      </c>
      <c r="G63" s="9" t="s">
        <v>276</v>
      </c>
      <c r="H63" s="9" t="s">
        <v>123</v>
      </c>
      <c r="I63" s="9" t="s">
        <v>254</v>
      </c>
      <c r="J63" s="13">
        <v>46023</v>
      </c>
      <c r="K63" s="13">
        <v>46357</v>
      </c>
      <c r="L63" s="9" t="s">
        <v>254</v>
      </c>
      <c r="M63" s="9" t="s">
        <v>277</v>
      </c>
      <c r="N63" s="9">
        <v>10</v>
      </c>
      <c r="O63" s="9">
        <v>9</v>
      </c>
      <c r="P63" s="9">
        <v>1</v>
      </c>
      <c r="Q63" s="9">
        <v>1</v>
      </c>
      <c r="R63" s="9">
        <v>35</v>
      </c>
      <c r="S63" s="9">
        <v>137</v>
      </c>
      <c r="T63" s="9">
        <v>0</v>
      </c>
      <c r="U63" s="9">
        <v>3</v>
      </c>
      <c r="V63" s="9">
        <v>7</v>
      </c>
      <c r="W63" s="9" t="s">
        <v>275</v>
      </c>
      <c r="X63" s="9" t="s">
        <v>187</v>
      </c>
      <c r="Y63" s="9"/>
    </row>
    <row r="64" s="1" customFormat="1" ht="54" spans="1:25">
      <c r="A64" s="7">
        <v>59</v>
      </c>
      <c r="B64" s="9" t="s">
        <v>135</v>
      </c>
      <c r="C64" s="9" t="s">
        <v>97</v>
      </c>
      <c r="D64" s="9" t="s">
        <v>98</v>
      </c>
      <c r="E64" s="9" t="s">
        <v>144</v>
      </c>
      <c r="F64" s="9" t="s">
        <v>254</v>
      </c>
      <c r="G64" s="9" t="s">
        <v>278</v>
      </c>
      <c r="H64" s="9" t="s">
        <v>123</v>
      </c>
      <c r="I64" s="9" t="s">
        <v>254</v>
      </c>
      <c r="J64" s="13">
        <v>46023</v>
      </c>
      <c r="K64" s="13">
        <v>46357</v>
      </c>
      <c r="L64" s="9" t="s">
        <v>254</v>
      </c>
      <c r="M64" s="9" t="s">
        <v>279</v>
      </c>
      <c r="N64" s="9">
        <v>10</v>
      </c>
      <c r="O64" s="9">
        <v>9</v>
      </c>
      <c r="P64" s="9">
        <v>1</v>
      </c>
      <c r="Q64" s="9">
        <v>1</v>
      </c>
      <c r="R64" s="9">
        <v>422</v>
      </c>
      <c r="S64" s="9">
        <v>1608</v>
      </c>
      <c r="T64" s="9">
        <v>0</v>
      </c>
      <c r="U64" s="9">
        <v>17</v>
      </c>
      <c r="V64" s="9">
        <v>50</v>
      </c>
      <c r="W64" s="9" t="s">
        <v>280</v>
      </c>
      <c r="X64" s="9" t="s">
        <v>187</v>
      </c>
      <c r="Y64" s="9"/>
    </row>
    <row r="65" s="1" customFormat="1" ht="54" spans="1:25">
      <c r="A65" s="7">
        <v>60</v>
      </c>
      <c r="B65" s="9" t="s">
        <v>135</v>
      </c>
      <c r="C65" s="9" t="s">
        <v>281</v>
      </c>
      <c r="D65" s="9" t="s">
        <v>282</v>
      </c>
      <c r="E65" s="9" t="s">
        <v>144</v>
      </c>
      <c r="F65" s="9" t="s">
        <v>254</v>
      </c>
      <c r="G65" s="9" t="s">
        <v>283</v>
      </c>
      <c r="H65" s="9" t="s">
        <v>35</v>
      </c>
      <c r="I65" s="9" t="s">
        <v>254</v>
      </c>
      <c r="J65" s="13">
        <v>46023</v>
      </c>
      <c r="K65" s="13">
        <v>46357</v>
      </c>
      <c r="L65" s="9" t="s">
        <v>254</v>
      </c>
      <c r="M65" s="9" t="s">
        <v>284</v>
      </c>
      <c r="N65" s="9">
        <v>200</v>
      </c>
      <c r="O65" s="9">
        <v>200</v>
      </c>
      <c r="P65" s="9">
        <v>0</v>
      </c>
      <c r="Q65" s="9">
        <v>1</v>
      </c>
      <c r="R65" s="9">
        <v>41</v>
      </c>
      <c r="S65" s="9">
        <v>165</v>
      </c>
      <c r="T65" s="9">
        <v>0</v>
      </c>
      <c r="U65" s="9">
        <v>0</v>
      </c>
      <c r="V65" s="9">
        <v>0</v>
      </c>
      <c r="W65" s="9" t="s">
        <v>285</v>
      </c>
      <c r="X65" s="9" t="s">
        <v>260</v>
      </c>
      <c r="Y65" s="9"/>
    </row>
    <row r="66" s="1" customFormat="1" ht="81" spans="1:25">
      <c r="A66" s="7">
        <v>61</v>
      </c>
      <c r="B66" s="9" t="s">
        <v>101</v>
      </c>
      <c r="C66" s="9" t="s">
        <v>107</v>
      </c>
      <c r="D66" s="9" t="s">
        <v>112</v>
      </c>
      <c r="E66" s="9" t="s">
        <v>286</v>
      </c>
      <c r="F66" s="9" t="s">
        <v>287</v>
      </c>
      <c r="G66" s="9" t="s">
        <v>288</v>
      </c>
      <c r="H66" s="9" t="s">
        <v>35</v>
      </c>
      <c r="I66" s="9" t="s">
        <v>289</v>
      </c>
      <c r="J66" s="13">
        <v>46023</v>
      </c>
      <c r="K66" s="13">
        <v>46357</v>
      </c>
      <c r="L66" s="9" t="s">
        <v>287</v>
      </c>
      <c r="M66" s="9" t="s">
        <v>290</v>
      </c>
      <c r="N66" s="9">
        <v>12</v>
      </c>
      <c r="O66" s="9">
        <v>12</v>
      </c>
      <c r="P66" s="9">
        <v>0</v>
      </c>
      <c r="Q66" s="9">
        <v>1</v>
      </c>
      <c r="R66" s="9">
        <v>642</v>
      </c>
      <c r="S66" s="9">
        <v>3838</v>
      </c>
      <c r="T66" s="9">
        <v>1</v>
      </c>
      <c r="U66" s="9">
        <v>14</v>
      </c>
      <c r="V66" s="9">
        <v>38</v>
      </c>
      <c r="W66" s="9" t="s">
        <v>291</v>
      </c>
      <c r="X66" s="9" t="s">
        <v>292</v>
      </c>
      <c r="Y66" s="9"/>
    </row>
    <row r="67" s="1" customFormat="1" ht="81" spans="1:25">
      <c r="A67" s="7">
        <v>62</v>
      </c>
      <c r="B67" s="9" t="s">
        <v>101</v>
      </c>
      <c r="C67" s="9" t="s">
        <v>107</v>
      </c>
      <c r="D67" s="9" t="s">
        <v>112</v>
      </c>
      <c r="E67" s="9" t="s">
        <v>286</v>
      </c>
      <c r="F67" s="9" t="s">
        <v>287</v>
      </c>
      <c r="G67" s="9" t="s">
        <v>288</v>
      </c>
      <c r="H67" s="9" t="s">
        <v>35</v>
      </c>
      <c r="I67" s="9" t="s">
        <v>289</v>
      </c>
      <c r="J67" s="13">
        <v>46023</v>
      </c>
      <c r="K67" s="13">
        <v>46357</v>
      </c>
      <c r="L67" s="9" t="s">
        <v>287</v>
      </c>
      <c r="M67" s="9" t="s">
        <v>293</v>
      </c>
      <c r="N67" s="9">
        <v>8</v>
      </c>
      <c r="O67" s="9">
        <v>8</v>
      </c>
      <c r="P67" s="9">
        <v>0</v>
      </c>
      <c r="Q67" s="9">
        <v>1</v>
      </c>
      <c r="R67" s="9">
        <v>642</v>
      </c>
      <c r="S67" s="9">
        <v>3838</v>
      </c>
      <c r="T67" s="9">
        <v>1</v>
      </c>
      <c r="U67" s="9">
        <v>14</v>
      </c>
      <c r="V67" s="9">
        <v>38</v>
      </c>
      <c r="W67" s="9" t="s">
        <v>291</v>
      </c>
      <c r="X67" s="9" t="s">
        <v>292</v>
      </c>
      <c r="Y67" s="9"/>
    </row>
    <row r="68" s="1" customFormat="1" ht="81" spans="1:25">
      <c r="A68" s="7">
        <v>63</v>
      </c>
      <c r="B68" s="9" t="s">
        <v>101</v>
      </c>
      <c r="C68" s="9" t="s">
        <v>107</v>
      </c>
      <c r="D68" s="9" t="s">
        <v>112</v>
      </c>
      <c r="E68" s="9" t="s">
        <v>286</v>
      </c>
      <c r="F68" s="9" t="s">
        <v>287</v>
      </c>
      <c r="G68" s="9" t="s">
        <v>294</v>
      </c>
      <c r="H68" s="9" t="s">
        <v>35</v>
      </c>
      <c r="I68" s="9" t="s">
        <v>295</v>
      </c>
      <c r="J68" s="13">
        <v>46023</v>
      </c>
      <c r="K68" s="13">
        <v>46357</v>
      </c>
      <c r="L68" s="9" t="s">
        <v>287</v>
      </c>
      <c r="M68" s="9" t="s">
        <v>296</v>
      </c>
      <c r="N68" s="9">
        <v>7</v>
      </c>
      <c r="O68" s="9">
        <v>7</v>
      </c>
      <c r="P68" s="9">
        <v>0</v>
      </c>
      <c r="Q68" s="9">
        <v>1</v>
      </c>
      <c r="R68" s="9">
        <v>642</v>
      </c>
      <c r="S68" s="9">
        <v>3838</v>
      </c>
      <c r="T68" s="9">
        <v>1</v>
      </c>
      <c r="U68" s="9">
        <v>14</v>
      </c>
      <c r="V68" s="9">
        <v>38</v>
      </c>
      <c r="W68" s="9" t="s">
        <v>291</v>
      </c>
      <c r="X68" s="9" t="s">
        <v>292</v>
      </c>
      <c r="Y68" s="9"/>
    </row>
    <row r="69" s="1" customFormat="1" ht="81" spans="1:25">
      <c r="A69" s="7">
        <v>64</v>
      </c>
      <c r="B69" s="9" t="s">
        <v>101</v>
      </c>
      <c r="C69" s="9" t="s">
        <v>102</v>
      </c>
      <c r="D69" s="9" t="s">
        <v>297</v>
      </c>
      <c r="E69" s="9" t="s">
        <v>286</v>
      </c>
      <c r="F69" s="9" t="s">
        <v>286</v>
      </c>
      <c r="G69" s="9" t="s">
        <v>102</v>
      </c>
      <c r="H69" s="9" t="s">
        <v>35</v>
      </c>
      <c r="I69" s="9" t="s">
        <v>286</v>
      </c>
      <c r="J69" s="13">
        <v>46023</v>
      </c>
      <c r="K69" s="13">
        <v>46357</v>
      </c>
      <c r="L69" s="9" t="s">
        <v>286</v>
      </c>
      <c r="M69" s="9" t="s">
        <v>298</v>
      </c>
      <c r="N69" s="9">
        <v>25</v>
      </c>
      <c r="O69" s="9">
        <v>25</v>
      </c>
      <c r="P69" s="9">
        <v>0</v>
      </c>
      <c r="Q69" s="9">
        <v>1</v>
      </c>
      <c r="R69" s="9">
        <v>45</v>
      </c>
      <c r="S69" s="9">
        <v>645</v>
      </c>
      <c r="T69" s="9">
        <v>5</v>
      </c>
      <c r="U69" s="9">
        <v>14</v>
      </c>
      <c r="V69" s="9">
        <v>185</v>
      </c>
      <c r="W69" s="9" t="s">
        <v>299</v>
      </c>
      <c r="X69" s="9" t="s">
        <v>300</v>
      </c>
      <c r="Y69" s="9" t="s">
        <v>301</v>
      </c>
    </row>
    <row r="70" s="1" customFormat="1" ht="297" spans="1:25">
      <c r="A70" s="7">
        <v>65</v>
      </c>
      <c r="B70" s="9" t="s">
        <v>101</v>
      </c>
      <c r="C70" s="9" t="s">
        <v>107</v>
      </c>
      <c r="D70" s="9" t="s">
        <v>107</v>
      </c>
      <c r="E70" s="9" t="s">
        <v>302</v>
      </c>
      <c r="F70" s="9" t="s">
        <v>303</v>
      </c>
      <c r="G70" s="9" t="s">
        <v>304</v>
      </c>
      <c r="H70" s="9"/>
      <c r="I70" s="9" t="s">
        <v>303</v>
      </c>
      <c r="J70" s="13">
        <v>46023</v>
      </c>
      <c r="K70" s="13">
        <v>46357</v>
      </c>
      <c r="L70" s="9" t="s">
        <v>303</v>
      </c>
      <c r="M70" s="9" t="s">
        <v>305</v>
      </c>
      <c r="N70" s="9">
        <v>50</v>
      </c>
      <c r="O70" s="9">
        <v>50</v>
      </c>
      <c r="P70" s="9">
        <v>0</v>
      </c>
      <c r="Q70" s="9">
        <v>1</v>
      </c>
      <c r="R70" s="9">
        <v>415</v>
      </c>
      <c r="S70" s="9">
        <v>1521</v>
      </c>
      <c r="T70" s="9">
        <v>0</v>
      </c>
      <c r="U70" s="9">
        <v>3</v>
      </c>
      <c r="V70" s="9">
        <v>7</v>
      </c>
      <c r="W70" s="9"/>
      <c r="X70" s="9"/>
      <c r="Y70" s="9"/>
    </row>
    <row r="71" s="1" customFormat="1" ht="216" spans="1:25">
      <c r="A71" s="7">
        <v>66</v>
      </c>
      <c r="B71" s="9" t="s">
        <v>101</v>
      </c>
      <c r="C71" s="9" t="s">
        <v>107</v>
      </c>
      <c r="D71" s="9" t="s">
        <v>182</v>
      </c>
      <c r="E71" s="9" t="s">
        <v>302</v>
      </c>
      <c r="F71" s="9" t="s">
        <v>303</v>
      </c>
      <c r="G71" s="9" t="s">
        <v>306</v>
      </c>
      <c r="H71" s="9"/>
      <c r="I71" s="9" t="s">
        <v>303</v>
      </c>
      <c r="J71" s="13">
        <v>46023</v>
      </c>
      <c r="K71" s="13">
        <v>46357</v>
      </c>
      <c r="L71" s="9" t="s">
        <v>303</v>
      </c>
      <c r="M71" s="9" t="s">
        <v>307</v>
      </c>
      <c r="N71" s="9">
        <v>20</v>
      </c>
      <c r="O71" s="9">
        <v>20</v>
      </c>
      <c r="P71" s="9">
        <v>0</v>
      </c>
      <c r="Q71" s="9">
        <v>1</v>
      </c>
      <c r="R71" s="9">
        <v>415</v>
      </c>
      <c r="S71" s="9">
        <v>1521</v>
      </c>
      <c r="T71" s="9">
        <v>0</v>
      </c>
      <c r="U71" s="9">
        <v>3</v>
      </c>
      <c r="V71" s="9">
        <v>7</v>
      </c>
      <c r="W71" s="9"/>
      <c r="X71" s="9"/>
      <c r="Y71" s="9"/>
    </row>
    <row r="72" s="1" customFormat="1" ht="148.5" spans="1:25">
      <c r="A72" s="7">
        <v>67</v>
      </c>
      <c r="B72" s="9" t="s">
        <v>101</v>
      </c>
      <c r="C72" s="9" t="s">
        <v>107</v>
      </c>
      <c r="D72" s="9" t="s">
        <v>182</v>
      </c>
      <c r="E72" s="9" t="s">
        <v>302</v>
      </c>
      <c r="F72" s="9" t="s">
        <v>303</v>
      </c>
      <c r="G72" s="9" t="s">
        <v>308</v>
      </c>
      <c r="H72" s="9"/>
      <c r="I72" s="9" t="s">
        <v>303</v>
      </c>
      <c r="J72" s="13">
        <v>46023</v>
      </c>
      <c r="K72" s="13">
        <v>46357</v>
      </c>
      <c r="L72" s="9" t="s">
        <v>303</v>
      </c>
      <c r="M72" s="9" t="s">
        <v>309</v>
      </c>
      <c r="N72" s="9">
        <v>30</v>
      </c>
      <c r="O72" s="9">
        <v>30</v>
      </c>
      <c r="P72" s="9">
        <v>0</v>
      </c>
      <c r="Q72" s="9">
        <v>1</v>
      </c>
      <c r="R72" s="9">
        <v>415</v>
      </c>
      <c r="S72" s="9">
        <v>1521</v>
      </c>
      <c r="T72" s="9">
        <v>0</v>
      </c>
      <c r="U72" s="9">
        <v>3</v>
      </c>
      <c r="V72" s="9">
        <v>7</v>
      </c>
      <c r="W72" s="9"/>
      <c r="X72" s="9"/>
      <c r="Y72" s="9"/>
    </row>
    <row r="73" s="1" customFormat="1" ht="67.5" spans="1:25">
      <c r="A73" s="7">
        <v>68</v>
      </c>
      <c r="B73" s="9" t="s">
        <v>101</v>
      </c>
      <c r="C73" s="9" t="s">
        <v>107</v>
      </c>
      <c r="D73" s="9" t="s">
        <v>107</v>
      </c>
      <c r="E73" s="9" t="s">
        <v>302</v>
      </c>
      <c r="F73" s="9" t="s">
        <v>310</v>
      </c>
      <c r="G73" s="9" t="s">
        <v>311</v>
      </c>
      <c r="H73" s="9" t="s">
        <v>35</v>
      </c>
      <c r="I73" s="9" t="s">
        <v>312</v>
      </c>
      <c r="J73" s="13">
        <v>46023</v>
      </c>
      <c r="K73" s="13">
        <v>46357</v>
      </c>
      <c r="L73" s="9" t="s">
        <v>310</v>
      </c>
      <c r="M73" s="9" t="s">
        <v>313</v>
      </c>
      <c r="N73" s="9">
        <v>30</v>
      </c>
      <c r="O73" s="9">
        <v>30</v>
      </c>
      <c r="P73" s="9">
        <v>0</v>
      </c>
      <c r="Q73" s="9">
        <v>1</v>
      </c>
      <c r="R73" s="9">
        <v>1343</v>
      </c>
      <c r="S73" s="9">
        <v>3468</v>
      </c>
      <c r="T73" s="9">
        <v>1</v>
      </c>
      <c r="U73" s="9">
        <v>10</v>
      </c>
      <c r="V73" s="9">
        <v>20</v>
      </c>
      <c r="W73" s="9" t="s">
        <v>314</v>
      </c>
      <c r="X73" s="9" t="s">
        <v>315</v>
      </c>
      <c r="Y73" s="9"/>
    </row>
    <row r="74" s="1" customFormat="1" ht="67.5" spans="1:25">
      <c r="A74" s="7">
        <v>69</v>
      </c>
      <c r="B74" s="9" t="s">
        <v>101</v>
      </c>
      <c r="C74" s="9" t="s">
        <v>107</v>
      </c>
      <c r="D74" s="9" t="s">
        <v>107</v>
      </c>
      <c r="E74" s="9" t="s">
        <v>302</v>
      </c>
      <c r="F74" s="9" t="s">
        <v>310</v>
      </c>
      <c r="G74" s="9" t="s">
        <v>316</v>
      </c>
      <c r="H74" s="9" t="s">
        <v>218</v>
      </c>
      <c r="I74" s="9" t="s">
        <v>317</v>
      </c>
      <c r="J74" s="13">
        <v>46023</v>
      </c>
      <c r="K74" s="13">
        <v>46357</v>
      </c>
      <c r="L74" s="9" t="s">
        <v>310</v>
      </c>
      <c r="M74" s="9" t="s">
        <v>318</v>
      </c>
      <c r="N74" s="9">
        <v>27</v>
      </c>
      <c r="O74" s="9">
        <v>27</v>
      </c>
      <c r="P74" s="9">
        <v>0</v>
      </c>
      <c r="Q74" s="9">
        <v>1</v>
      </c>
      <c r="R74" s="9">
        <v>1343</v>
      </c>
      <c r="S74" s="9">
        <v>3468</v>
      </c>
      <c r="T74" s="9">
        <v>1</v>
      </c>
      <c r="U74" s="9">
        <v>10</v>
      </c>
      <c r="V74" s="9">
        <v>20</v>
      </c>
      <c r="W74" s="9" t="s">
        <v>319</v>
      </c>
      <c r="X74" s="9" t="s">
        <v>320</v>
      </c>
      <c r="Y74" s="9"/>
    </row>
    <row r="75" s="1" customFormat="1" ht="54" spans="1:25">
      <c r="A75" s="7">
        <v>70</v>
      </c>
      <c r="B75" s="9" t="s">
        <v>101</v>
      </c>
      <c r="C75" s="9" t="s">
        <v>107</v>
      </c>
      <c r="D75" s="9" t="s">
        <v>107</v>
      </c>
      <c r="E75" s="9" t="s">
        <v>302</v>
      </c>
      <c r="F75" s="9" t="s">
        <v>321</v>
      </c>
      <c r="G75" s="9" t="s">
        <v>322</v>
      </c>
      <c r="H75" s="9" t="s">
        <v>323</v>
      </c>
      <c r="I75" s="9" t="s">
        <v>324</v>
      </c>
      <c r="J75" s="13">
        <v>46023</v>
      </c>
      <c r="K75" s="13">
        <v>46357</v>
      </c>
      <c r="L75" s="9" t="s">
        <v>302</v>
      </c>
      <c r="M75" s="8" t="s">
        <v>325</v>
      </c>
      <c r="N75" s="9">
        <v>60</v>
      </c>
      <c r="O75" s="9">
        <v>60</v>
      </c>
      <c r="P75" s="9">
        <v>0</v>
      </c>
      <c r="Q75" s="9">
        <v>1</v>
      </c>
      <c r="R75" s="9">
        <v>378</v>
      </c>
      <c r="S75" s="9">
        <v>1024</v>
      </c>
      <c r="T75" s="9">
        <v>0</v>
      </c>
      <c r="U75" s="9">
        <v>3</v>
      </c>
      <c r="V75" s="9">
        <v>9</v>
      </c>
      <c r="W75" s="9"/>
      <c r="X75" s="9"/>
      <c r="Y75" s="9"/>
    </row>
    <row r="76" s="1" customFormat="1" ht="71.25" spans="1:25">
      <c r="A76" s="7">
        <v>71</v>
      </c>
      <c r="B76" s="9" t="s">
        <v>101</v>
      </c>
      <c r="C76" s="9" t="s">
        <v>102</v>
      </c>
      <c r="D76" s="9" t="s">
        <v>182</v>
      </c>
      <c r="E76" s="9" t="s">
        <v>326</v>
      </c>
      <c r="F76" s="9" t="s">
        <v>327</v>
      </c>
      <c r="G76" s="9" t="s">
        <v>328</v>
      </c>
      <c r="H76" s="9" t="s">
        <v>35</v>
      </c>
      <c r="I76" s="9" t="s">
        <v>329</v>
      </c>
      <c r="J76" s="13">
        <v>46023</v>
      </c>
      <c r="K76" s="13">
        <v>46357</v>
      </c>
      <c r="L76" s="9" t="s">
        <v>327</v>
      </c>
      <c r="M76" s="9" t="s">
        <v>330</v>
      </c>
      <c r="N76" s="9">
        <v>28</v>
      </c>
      <c r="O76" s="9">
        <v>28</v>
      </c>
      <c r="P76" s="9">
        <v>0</v>
      </c>
      <c r="Q76" s="9">
        <v>1</v>
      </c>
      <c r="R76" s="9">
        <v>70</v>
      </c>
      <c r="S76" s="9">
        <v>285</v>
      </c>
      <c r="T76" s="9"/>
      <c r="U76" s="9">
        <v>5</v>
      </c>
      <c r="V76" s="9">
        <v>18</v>
      </c>
      <c r="W76" s="21" t="s">
        <v>331</v>
      </c>
      <c r="X76" s="21" t="s">
        <v>332</v>
      </c>
      <c r="Y76" s="9"/>
    </row>
    <row r="77" s="1" customFormat="1" ht="148.5" spans="1:25">
      <c r="A77" s="7">
        <v>72</v>
      </c>
      <c r="B77" s="9" t="s">
        <v>101</v>
      </c>
      <c r="C77" s="9" t="s">
        <v>102</v>
      </c>
      <c r="D77" s="9" t="s">
        <v>182</v>
      </c>
      <c r="E77" s="9" t="s">
        <v>326</v>
      </c>
      <c r="F77" s="9" t="s">
        <v>333</v>
      </c>
      <c r="G77" s="9" t="s">
        <v>334</v>
      </c>
      <c r="H77" s="9" t="s">
        <v>123</v>
      </c>
      <c r="I77" s="9" t="s">
        <v>333</v>
      </c>
      <c r="J77" s="13">
        <v>46023</v>
      </c>
      <c r="K77" s="13">
        <v>46357</v>
      </c>
      <c r="L77" s="9" t="s">
        <v>333</v>
      </c>
      <c r="M77" s="9" t="s">
        <v>335</v>
      </c>
      <c r="N77" s="9">
        <v>55</v>
      </c>
      <c r="O77" s="9">
        <v>48</v>
      </c>
      <c r="P77" s="9">
        <v>7</v>
      </c>
      <c r="Q77" s="9">
        <v>1</v>
      </c>
      <c r="R77" s="9">
        <v>120</v>
      </c>
      <c r="S77" s="9">
        <v>600</v>
      </c>
      <c r="T77" s="9">
        <v>1</v>
      </c>
      <c r="U77" s="9">
        <v>12</v>
      </c>
      <c r="V77" s="9">
        <v>33</v>
      </c>
      <c r="W77" s="9" t="s">
        <v>118</v>
      </c>
      <c r="X77" s="9" t="s">
        <v>336</v>
      </c>
      <c r="Y77" s="9"/>
    </row>
    <row r="78" s="1" customFormat="1" ht="108" spans="1:25">
      <c r="A78" s="7">
        <v>73</v>
      </c>
      <c r="B78" s="9" t="s">
        <v>135</v>
      </c>
      <c r="C78" s="9" t="s">
        <v>97</v>
      </c>
      <c r="D78" s="9" t="s">
        <v>337</v>
      </c>
      <c r="E78" s="9" t="s">
        <v>326</v>
      </c>
      <c r="F78" s="9" t="s">
        <v>333</v>
      </c>
      <c r="G78" s="9" t="s">
        <v>338</v>
      </c>
      <c r="H78" s="9" t="s">
        <v>35</v>
      </c>
      <c r="I78" s="9" t="s">
        <v>333</v>
      </c>
      <c r="J78" s="13">
        <v>46023</v>
      </c>
      <c r="K78" s="13">
        <v>46357</v>
      </c>
      <c r="L78" s="9" t="s">
        <v>339</v>
      </c>
      <c r="M78" s="9" t="s">
        <v>340</v>
      </c>
      <c r="N78" s="9">
        <v>120</v>
      </c>
      <c r="O78" s="9">
        <v>100</v>
      </c>
      <c r="P78" s="9">
        <v>20</v>
      </c>
      <c r="Q78" s="9">
        <v>1</v>
      </c>
      <c r="R78" s="9">
        <v>210</v>
      </c>
      <c r="S78" s="9">
        <v>1050</v>
      </c>
      <c r="T78" s="9">
        <v>1</v>
      </c>
      <c r="U78" s="9">
        <v>12</v>
      </c>
      <c r="V78" s="9">
        <v>33</v>
      </c>
      <c r="W78" s="9" t="s">
        <v>341</v>
      </c>
      <c r="X78" s="9" t="s">
        <v>342</v>
      </c>
      <c r="Y78" s="9"/>
    </row>
    <row r="79" s="1" customFormat="1" ht="94.5" spans="1:25">
      <c r="A79" s="7">
        <v>74</v>
      </c>
      <c r="B79" s="9" t="s">
        <v>135</v>
      </c>
      <c r="C79" s="9" t="s">
        <v>75</v>
      </c>
      <c r="D79" s="9" t="s">
        <v>76</v>
      </c>
      <c r="E79" s="9" t="s">
        <v>326</v>
      </c>
      <c r="F79" s="9" t="s">
        <v>343</v>
      </c>
      <c r="G79" s="9" t="s">
        <v>344</v>
      </c>
      <c r="H79" s="9" t="s">
        <v>35</v>
      </c>
      <c r="I79" s="9" t="s">
        <v>345</v>
      </c>
      <c r="J79" s="13">
        <v>46023</v>
      </c>
      <c r="K79" s="13">
        <v>46357</v>
      </c>
      <c r="L79" s="9" t="s">
        <v>343</v>
      </c>
      <c r="M79" s="9" t="s">
        <v>346</v>
      </c>
      <c r="N79" s="9">
        <v>70</v>
      </c>
      <c r="O79" s="9">
        <v>50</v>
      </c>
      <c r="P79" s="9">
        <v>0</v>
      </c>
      <c r="Q79" s="9">
        <v>1</v>
      </c>
      <c r="R79" s="9">
        <v>10000</v>
      </c>
      <c r="S79" s="9">
        <v>50000</v>
      </c>
      <c r="T79" s="9"/>
      <c r="U79" s="9">
        <v>300</v>
      </c>
      <c r="V79" s="9">
        <v>1000</v>
      </c>
      <c r="W79" s="9" t="s">
        <v>347</v>
      </c>
      <c r="X79" s="9" t="s">
        <v>348</v>
      </c>
      <c r="Y79" s="9"/>
    </row>
    <row r="80" s="1" customFormat="1" ht="81" spans="1:25">
      <c r="A80" s="7">
        <v>75</v>
      </c>
      <c r="B80" s="9" t="s">
        <v>135</v>
      </c>
      <c r="C80" s="9" t="s">
        <v>97</v>
      </c>
      <c r="D80" s="9" t="s">
        <v>349</v>
      </c>
      <c r="E80" s="9" t="s">
        <v>326</v>
      </c>
      <c r="F80" s="9" t="s">
        <v>350</v>
      </c>
      <c r="G80" s="9" t="s">
        <v>351</v>
      </c>
      <c r="H80" s="9" t="s">
        <v>35</v>
      </c>
      <c r="I80" s="9" t="s">
        <v>350</v>
      </c>
      <c r="J80" s="13">
        <v>46023</v>
      </c>
      <c r="K80" s="13">
        <v>46357</v>
      </c>
      <c r="L80" s="9" t="s">
        <v>350</v>
      </c>
      <c r="M80" s="9" t="s">
        <v>352</v>
      </c>
      <c r="N80" s="9">
        <v>30</v>
      </c>
      <c r="O80" s="9">
        <v>20</v>
      </c>
      <c r="P80" s="9">
        <v>10</v>
      </c>
      <c r="Q80" s="9">
        <v>1</v>
      </c>
      <c r="R80" s="9">
        <v>850</v>
      </c>
      <c r="S80" s="9">
        <v>3400</v>
      </c>
      <c r="T80" s="9"/>
      <c r="U80" s="9">
        <v>47</v>
      </c>
      <c r="V80" s="9">
        <v>160</v>
      </c>
      <c r="W80" s="9" t="s">
        <v>353</v>
      </c>
      <c r="X80" s="9" t="s">
        <v>354</v>
      </c>
      <c r="Y80" s="9"/>
    </row>
    <row r="81" s="1" customFormat="1" ht="67.5" spans="1:25">
      <c r="A81" s="7">
        <v>76</v>
      </c>
      <c r="B81" s="9" t="s">
        <v>101</v>
      </c>
      <c r="C81" s="9" t="s">
        <v>107</v>
      </c>
      <c r="D81" s="9" t="s">
        <v>355</v>
      </c>
      <c r="E81" s="9" t="s">
        <v>356</v>
      </c>
      <c r="F81" s="9" t="s">
        <v>357</v>
      </c>
      <c r="G81" s="9" t="s">
        <v>355</v>
      </c>
      <c r="H81" s="9" t="s">
        <v>35</v>
      </c>
      <c r="I81" s="9" t="s">
        <v>358</v>
      </c>
      <c r="J81" s="13">
        <v>46023</v>
      </c>
      <c r="K81" s="13">
        <v>46357</v>
      </c>
      <c r="L81" s="9" t="s">
        <v>357</v>
      </c>
      <c r="M81" s="9" t="s">
        <v>359</v>
      </c>
      <c r="N81" s="9">
        <v>50</v>
      </c>
      <c r="O81" s="9">
        <v>40</v>
      </c>
      <c r="P81" s="9">
        <v>10</v>
      </c>
      <c r="Q81" s="9">
        <v>1</v>
      </c>
      <c r="R81" s="9">
        <v>69</v>
      </c>
      <c r="S81" s="9">
        <v>510</v>
      </c>
      <c r="T81" s="9"/>
      <c r="U81" s="9">
        <v>3</v>
      </c>
      <c r="V81" s="9">
        <v>9</v>
      </c>
      <c r="W81" s="9" t="s">
        <v>360</v>
      </c>
      <c r="X81" s="9" t="s">
        <v>361</v>
      </c>
      <c r="Y81" s="9"/>
    </row>
    <row r="82" s="1" customFormat="1" ht="94.5" spans="1:25">
      <c r="A82" s="7">
        <v>77</v>
      </c>
      <c r="B82" s="9" t="s">
        <v>101</v>
      </c>
      <c r="C82" s="9" t="s">
        <v>107</v>
      </c>
      <c r="D82" s="9" t="s">
        <v>107</v>
      </c>
      <c r="E82" s="9" t="s">
        <v>326</v>
      </c>
      <c r="F82" s="9" t="s">
        <v>362</v>
      </c>
      <c r="G82" s="9" t="s">
        <v>363</v>
      </c>
      <c r="H82" s="9" t="s">
        <v>35</v>
      </c>
      <c r="I82" s="9" t="s">
        <v>362</v>
      </c>
      <c r="J82" s="13">
        <v>46023</v>
      </c>
      <c r="K82" s="13">
        <v>46357</v>
      </c>
      <c r="L82" s="9" t="s">
        <v>362</v>
      </c>
      <c r="M82" s="9" t="s">
        <v>364</v>
      </c>
      <c r="N82" s="9">
        <v>50</v>
      </c>
      <c r="O82" s="9">
        <v>48</v>
      </c>
      <c r="P82" s="9">
        <v>2</v>
      </c>
      <c r="Q82" s="9">
        <v>1</v>
      </c>
      <c r="R82" s="9">
        <v>53</v>
      </c>
      <c r="S82" s="9">
        <v>204</v>
      </c>
      <c r="T82" s="9">
        <v>1</v>
      </c>
      <c r="U82" s="9">
        <v>47</v>
      </c>
      <c r="V82" s="9">
        <v>187</v>
      </c>
      <c r="W82" s="9" t="s">
        <v>365</v>
      </c>
      <c r="X82" s="9" t="s">
        <v>366</v>
      </c>
      <c r="Y82" s="9"/>
    </row>
    <row r="83" s="1" customFormat="1" ht="94.5" spans="1:25">
      <c r="A83" s="7">
        <v>78</v>
      </c>
      <c r="B83" s="9" t="s">
        <v>101</v>
      </c>
      <c r="C83" s="9" t="s">
        <v>107</v>
      </c>
      <c r="D83" s="9" t="s">
        <v>107</v>
      </c>
      <c r="E83" s="9" t="s">
        <v>326</v>
      </c>
      <c r="F83" s="9" t="s">
        <v>362</v>
      </c>
      <c r="G83" s="9" t="s">
        <v>367</v>
      </c>
      <c r="H83" s="9" t="s">
        <v>35</v>
      </c>
      <c r="I83" s="9" t="s">
        <v>362</v>
      </c>
      <c r="J83" s="9">
        <v>46023</v>
      </c>
      <c r="K83" s="9">
        <v>46357</v>
      </c>
      <c r="L83" s="9" t="s">
        <v>362</v>
      </c>
      <c r="M83" s="9" t="s">
        <v>368</v>
      </c>
      <c r="N83" s="9">
        <v>21</v>
      </c>
      <c r="O83" s="9">
        <v>19</v>
      </c>
      <c r="P83" s="9">
        <v>3</v>
      </c>
      <c r="Q83" s="9">
        <v>1</v>
      </c>
      <c r="R83" s="9">
        <v>29</v>
      </c>
      <c r="S83" s="9">
        <v>102</v>
      </c>
      <c r="T83" s="9">
        <v>1</v>
      </c>
      <c r="U83" s="9">
        <v>47</v>
      </c>
      <c r="V83" s="9">
        <v>187</v>
      </c>
      <c r="W83" s="9" t="s">
        <v>365</v>
      </c>
      <c r="X83" s="9" t="s">
        <v>369</v>
      </c>
      <c r="Y83" s="9"/>
    </row>
    <row r="84" s="1" customFormat="1" ht="135" spans="1:25">
      <c r="A84" s="7">
        <v>79</v>
      </c>
      <c r="B84" s="9" t="s">
        <v>370</v>
      </c>
      <c r="C84" s="9" t="s">
        <v>371</v>
      </c>
      <c r="D84" s="9" t="s">
        <v>372</v>
      </c>
      <c r="E84" s="9" t="s">
        <v>373</v>
      </c>
      <c r="F84" s="9" t="s">
        <v>374</v>
      </c>
      <c r="G84" s="9" t="s">
        <v>375</v>
      </c>
      <c r="H84" s="9" t="s">
        <v>35</v>
      </c>
      <c r="I84" s="9" t="s">
        <v>374</v>
      </c>
      <c r="J84" s="20">
        <v>46023</v>
      </c>
      <c r="K84" s="20">
        <v>46357</v>
      </c>
      <c r="L84" s="9" t="s">
        <v>374</v>
      </c>
      <c r="M84" s="9" t="s">
        <v>376</v>
      </c>
      <c r="N84" s="9">
        <v>28</v>
      </c>
      <c r="O84" s="9">
        <v>18</v>
      </c>
      <c r="P84" s="9">
        <v>10</v>
      </c>
      <c r="Q84" s="9">
        <v>1</v>
      </c>
      <c r="R84" s="9">
        <v>50</v>
      </c>
      <c r="S84" s="9">
        <v>530</v>
      </c>
      <c r="T84" s="9">
        <v>1</v>
      </c>
      <c r="U84" s="9">
        <v>1</v>
      </c>
      <c r="V84" s="9">
        <v>5</v>
      </c>
      <c r="W84" s="9" t="s">
        <v>377</v>
      </c>
      <c r="X84" s="9" t="s">
        <v>378</v>
      </c>
      <c r="Y84" s="7"/>
    </row>
    <row r="85" s="1" customFormat="1" ht="54" spans="1:25">
      <c r="A85" s="7">
        <v>80</v>
      </c>
      <c r="B85" s="9" t="s">
        <v>101</v>
      </c>
      <c r="C85" s="9" t="s">
        <v>379</v>
      </c>
      <c r="D85" s="9" t="s">
        <v>380</v>
      </c>
      <c r="E85" s="9" t="s">
        <v>373</v>
      </c>
      <c r="F85" s="9" t="s">
        <v>374</v>
      </c>
      <c r="G85" s="9" t="s">
        <v>381</v>
      </c>
      <c r="H85" s="9" t="s">
        <v>35</v>
      </c>
      <c r="I85" s="9" t="s">
        <v>374</v>
      </c>
      <c r="J85" s="20">
        <v>46023</v>
      </c>
      <c r="K85" s="20">
        <v>46357</v>
      </c>
      <c r="L85" s="9" t="s">
        <v>374</v>
      </c>
      <c r="M85" s="9" t="s">
        <v>382</v>
      </c>
      <c r="N85" s="9">
        <v>8</v>
      </c>
      <c r="O85" s="9">
        <v>8</v>
      </c>
      <c r="P85" s="9">
        <v>0</v>
      </c>
      <c r="Q85" s="9">
        <v>1</v>
      </c>
      <c r="R85" s="9">
        <v>20</v>
      </c>
      <c r="S85" s="9">
        <v>260</v>
      </c>
      <c r="T85" s="9">
        <v>1</v>
      </c>
      <c r="U85" s="9">
        <v>1</v>
      </c>
      <c r="V85" s="9">
        <v>5</v>
      </c>
      <c r="W85" s="9" t="s">
        <v>383</v>
      </c>
      <c r="X85" s="9" t="s">
        <v>384</v>
      </c>
      <c r="Y85" s="7"/>
    </row>
    <row r="86" s="1" customFormat="1" ht="67.5" spans="1:25">
      <c r="A86" s="7">
        <v>81</v>
      </c>
      <c r="B86" s="9" t="s">
        <v>101</v>
      </c>
      <c r="C86" s="9" t="s">
        <v>261</v>
      </c>
      <c r="D86" s="9" t="s">
        <v>182</v>
      </c>
      <c r="E86" s="9" t="s">
        <v>373</v>
      </c>
      <c r="F86" s="9" t="s">
        <v>385</v>
      </c>
      <c r="G86" s="9" t="s">
        <v>386</v>
      </c>
      <c r="H86" s="9" t="s">
        <v>35</v>
      </c>
      <c r="I86" s="9" t="s">
        <v>385</v>
      </c>
      <c r="J86" s="20">
        <v>46023</v>
      </c>
      <c r="K86" s="20">
        <v>46357</v>
      </c>
      <c r="L86" s="9" t="s">
        <v>385</v>
      </c>
      <c r="M86" s="9" t="s">
        <v>387</v>
      </c>
      <c r="N86" s="9">
        <v>10</v>
      </c>
      <c r="O86" s="9">
        <v>10</v>
      </c>
      <c r="P86" s="9">
        <v>0</v>
      </c>
      <c r="Q86" s="9">
        <v>1</v>
      </c>
      <c r="R86" s="9">
        <v>15</v>
      </c>
      <c r="S86" s="9">
        <v>60</v>
      </c>
      <c r="T86" s="9">
        <v>1</v>
      </c>
      <c r="U86" s="9">
        <v>2</v>
      </c>
      <c r="V86" s="9">
        <v>8</v>
      </c>
      <c r="W86" s="9" t="s">
        <v>388</v>
      </c>
      <c r="X86" s="9" t="s">
        <v>389</v>
      </c>
      <c r="Y86" s="7"/>
    </row>
    <row r="87" s="1" customFormat="1" ht="108" spans="1:25">
      <c r="A87" s="7">
        <v>82</v>
      </c>
      <c r="B87" s="9" t="s">
        <v>370</v>
      </c>
      <c r="C87" s="9" t="s">
        <v>97</v>
      </c>
      <c r="D87" s="9" t="s">
        <v>98</v>
      </c>
      <c r="E87" s="9" t="s">
        <v>373</v>
      </c>
      <c r="F87" s="9" t="s">
        <v>385</v>
      </c>
      <c r="G87" s="9" t="s">
        <v>390</v>
      </c>
      <c r="H87" s="9" t="s">
        <v>35</v>
      </c>
      <c r="I87" s="9" t="s">
        <v>385</v>
      </c>
      <c r="J87" s="20">
        <v>46023</v>
      </c>
      <c r="K87" s="20">
        <v>46357</v>
      </c>
      <c r="L87" s="9" t="s">
        <v>385</v>
      </c>
      <c r="M87" s="9" t="s">
        <v>391</v>
      </c>
      <c r="N87" s="9">
        <v>20</v>
      </c>
      <c r="O87" s="9">
        <v>20</v>
      </c>
      <c r="P87" s="9">
        <v>0</v>
      </c>
      <c r="Q87" s="9">
        <v>1</v>
      </c>
      <c r="R87" s="9">
        <v>30</v>
      </c>
      <c r="S87" s="9">
        <v>430</v>
      </c>
      <c r="T87" s="9">
        <v>1</v>
      </c>
      <c r="U87" s="9">
        <v>2</v>
      </c>
      <c r="V87" s="9">
        <v>8</v>
      </c>
      <c r="W87" s="9" t="s">
        <v>392</v>
      </c>
      <c r="X87" s="9" t="s">
        <v>393</v>
      </c>
      <c r="Y87" s="7"/>
    </row>
    <row r="88" s="1" customFormat="1" ht="67.5" spans="1:25">
      <c r="A88" s="7">
        <v>83</v>
      </c>
      <c r="B88" s="9" t="s">
        <v>101</v>
      </c>
      <c r="C88" s="9" t="s">
        <v>102</v>
      </c>
      <c r="D88" s="9" t="s">
        <v>182</v>
      </c>
      <c r="E88" s="9" t="s">
        <v>373</v>
      </c>
      <c r="F88" s="9" t="s">
        <v>385</v>
      </c>
      <c r="G88" s="9" t="s">
        <v>394</v>
      </c>
      <c r="H88" s="9" t="s">
        <v>35</v>
      </c>
      <c r="I88" s="9" t="s">
        <v>385</v>
      </c>
      <c r="J88" s="20">
        <v>46023</v>
      </c>
      <c r="K88" s="20">
        <v>46357</v>
      </c>
      <c r="L88" s="9" t="s">
        <v>373</v>
      </c>
      <c r="M88" s="9" t="s">
        <v>395</v>
      </c>
      <c r="N88" s="9">
        <v>20</v>
      </c>
      <c r="O88" s="9">
        <v>20</v>
      </c>
      <c r="P88" s="9">
        <v>0</v>
      </c>
      <c r="Q88" s="9">
        <v>1</v>
      </c>
      <c r="R88" s="9">
        <v>60</v>
      </c>
      <c r="S88" s="9">
        <v>750</v>
      </c>
      <c r="T88" s="9">
        <v>1</v>
      </c>
      <c r="U88" s="9">
        <v>8</v>
      </c>
      <c r="V88" s="9">
        <v>24</v>
      </c>
      <c r="W88" s="9" t="s">
        <v>396</v>
      </c>
      <c r="X88" s="9" t="s">
        <v>397</v>
      </c>
      <c r="Y88" s="7"/>
    </row>
    <row r="89" spans="14:15">
      <c r="N89" s="3">
        <f>SUM(N6:N88)</f>
        <v>6836.5</v>
      </c>
      <c r="O89" s="3">
        <v>4340.2</v>
      </c>
    </row>
  </sheetData>
  <autoFilter xmlns:etc="http://www.wps.cn/officeDocument/2017/etCustomData" ref="A5:Y89" etc:filterBottomFollowUsedRange="0">
    <extLst/>
  </autoFilter>
  <mergeCells count="25">
    <mergeCell ref="A1:X1"/>
    <mergeCell ref="A2:D2"/>
    <mergeCell ref="R2:T2"/>
    <mergeCell ref="V2:X2"/>
    <mergeCell ref="N3:P3"/>
    <mergeCell ref="Q3:V3"/>
    <mergeCell ref="O4:P4"/>
    <mergeCell ref="T4:V4"/>
    <mergeCell ref="A3:A5"/>
    <mergeCell ref="E3:E5"/>
    <mergeCell ref="F3:F5"/>
    <mergeCell ref="G3:G5"/>
    <mergeCell ref="H3:H5"/>
    <mergeCell ref="I3:I5"/>
    <mergeCell ref="L3:L5"/>
    <mergeCell ref="M3:M5"/>
    <mergeCell ref="N4:N5"/>
    <mergeCell ref="Q4:Q5"/>
    <mergeCell ref="R4:R5"/>
    <mergeCell ref="S4:S5"/>
    <mergeCell ref="W3:W5"/>
    <mergeCell ref="X3:X5"/>
    <mergeCell ref="Y3:Y5"/>
    <mergeCell ref="B3:D4"/>
    <mergeCell ref="J3:K4"/>
  </mergeCells>
  <pageMargins left="0.700694444444445" right="0.700694444444445" top="0.751388888888889" bottom="0.751388888888889" header="0.297916666666667" footer="0.297916666666667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ZYYYY</cp:lastModifiedBy>
  <dcterms:created xsi:type="dcterms:W3CDTF">2024-12-30T06:57:00Z</dcterms:created>
  <dcterms:modified xsi:type="dcterms:W3CDTF">2026-01-06T15:23:22Z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7493413421D947C78917BF69F67A0180_12</vt:lpwstr>
  </property>
  <property fmtid="{D5CDD505-2E9C-101B-9397-08002B2CF9AE}" pid="3" name="KSOProductBuildVer">
    <vt:lpwstr>2052-12.8.2.1119</vt:lpwstr>
  </property>
</Properties>
</file>