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9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<sst xmlns="http://schemas.openxmlformats.org/spreadsheetml/2006/main" count="234" uniqueCount="128">
  <si>
    <t>2025年珠晖区稻油轮作补助资金公示表</t>
  </si>
  <si>
    <t>序号</t>
  </si>
  <si>
    <t>主体名称</t>
  </si>
  <si>
    <t>乡镇</t>
  </si>
  <si>
    <t>村</t>
  </si>
  <si>
    <t>补贴面积（亩）</t>
  </si>
  <si>
    <t>补贴标准（元/亩）</t>
  </si>
  <si>
    <t>补贴金额（元）</t>
  </si>
  <si>
    <t>身份证号/统一社会信用代码</t>
  </si>
  <si>
    <t>邓华</t>
  </si>
  <si>
    <t>和平乡</t>
  </si>
  <si>
    <t>新华村</t>
  </si>
  <si>
    <t>430411********1054</t>
  </si>
  <si>
    <t>颜伟生</t>
  </si>
  <si>
    <t>酃湖乡</t>
  </si>
  <si>
    <t>长兴村</t>
  </si>
  <si>
    <t>430411********0515</t>
  </si>
  <si>
    <t>黄又功</t>
  </si>
  <si>
    <t>430411********0533</t>
  </si>
  <si>
    <t>谭春生</t>
  </si>
  <si>
    <t>430411********0513</t>
  </si>
  <si>
    <t>朱早元</t>
  </si>
  <si>
    <t>王龙位</t>
  </si>
  <si>
    <t>白鹭湖村</t>
  </si>
  <si>
    <t>430411********0517</t>
  </si>
  <si>
    <t>闵国华</t>
  </si>
  <si>
    <t>东阳渡</t>
  </si>
  <si>
    <t>沿兴村</t>
  </si>
  <si>
    <t>430411********0031</t>
  </si>
  <si>
    <t>朱新均</t>
  </si>
  <si>
    <t>430411********0012</t>
  </si>
  <si>
    <t>衡阳市旭亮家庭农场</t>
  </si>
  <si>
    <t>914304********BT6H</t>
  </si>
  <si>
    <t>衡阳市德天现代农业专业合作社</t>
  </si>
  <si>
    <t>高栗村</t>
  </si>
  <si>
    <t>934304********750C</t>
  </si>
  <si>
    <t>衡阳亮农蔬菜专业合作社</t>
  </si>
  <si>
    <t>934304********678M</t>
  </si>
  <si>
    <t>刘宏卫</t>
  </si>
  <si>
    <t>东阳渡村</t>
  </si>
  <si>
    <t>430411********0018</t>
  </si>
  <si>
    <t>衡阳市珠晖区雪梅种养家庭农场</t>
  </si>
  <si>
    <t>兴湘村</t>
  </si>
  <si>
    <t>924304********AW1C</t>
  </si>
  <si>
    <t>衡阳市珠晖区衡昌东阳农机专业合作社</t>
  </si>
  <si>
    <t>新龙村，光辉村，高栗村</t>
  </si>
  <si>
    <t>934304********356K</t>
  </si>
  <si>
    <t>谢小理</t>
  </si>
  <si>
    <t>荷曙村</t>
  </si>
  <si>
    <t>430411********0011</t>
  </si>
  <si>
    <t>刘达军</t>
  </si>
  <si>
    <t>430411********0010</t>
  </si>
  <si>
    <t>李莲生</t>
  </si>
  <si>
    <t>430411********0035</t>
  </si>
  <si>
    <t>刘锡字</t>
  </si>
  <si>
    <t>李云山</t>
  </si>
  <si>
    <t>430411********0030</t>
  </si>
  <si>
    <t>衡阳市军亚畜牧发展有限公司</t>
  </si>
  <si>
    <t>914304********123M</t>
  </si>
  <si>
    <t>罗义</t>
  </si>
  <si>
    <t>新龙村</t>
  </si>
  <si>
    <t>430411********0058</t>
  </si>
  <si>
    <t>罗建平</t>
  </si>
  <si>
    <t>430411********0013</t>
  </si>
  <si>
    <t>郭南林</t>
  </si>
  <si>
    <t>茶山坳镇</t>
  </si>
  <si>
    <t>皇田村</t>
  </si>
  <si>
    <t>430411********1557</t>
  </si>
  <si>
    <t>罗成琼</t>
  </si>
  <si>
    <t>430411********1519</t>
  </si>
  <si>
    <t>江少东</t>
  </si>
  <si>
    <t>430411********1512</t>
  </si>
  <si>
    <t>邓步水</t>
  </si>
  <si>
    <t>430411********1537</t>
  </si>
  <si>
    <t>刘少定</t>
  </si>
  <si>
    <t>郭先冬</t>
  </si>
  <si>
    <t>郭贵元</t>
  </si>
  <si>
    <t>430411********1514</t>
  </si>
  <si>
    <t>钟柱保</t>
  </si>
  <si>
    <t>430411********151X</t>
  </si>
  <si>
    <t>邓定富</t>
  </si>
  <si>
    <t>430411********1510</t>
  </si>
  <si>
    <t>陈国良</t>
  </si>
  <si>
    <t>430411********1518</t>
  </si>
  <si>
    <t>刘秀英</t>
  </si>
  <si>
    <t>古城村</t>
  </si>
  <si>
    <t>430411********1529</t>
  </si>
  <si>
    <t>江明</t>
  </si>
  <si>
    <t>430411********1573</t>
  </si>
  <si>
    <t>李经林</t>
  </si>
  <si>
    <t>430411********1536</t>
  </si>
  <si>
    <t>陈小林</t>
  </si>
  <si>
    <t>430411********1511</t>
  </si>
  <si>
    <t>成吉军</t>
  </si>
  <si>
    <t>雷诗反</t>
  </si>
  <si>
    <t>刘少林</t>
  </si>
  <si>
    <t>430411********1531</t>
  </si>
  <si>
    <t>胡余凯</t>
  </si>
  <si>
    <t>茶兴村</t>
  </si>
  <si>
    <t>430411********1539</t>
  </si>
  <si>
    <t>李源亮</t>
  </si>
  <si>
    <t>吴桂军</t>
  </si>
  <si>
    <t>430411********1516</t>
  </si>
  <si>
    <t>刘前汉</t>
  </si>
  <si>
    <t>430411********1513</t>
  </si>
  <si>
    <t>刘远学</t>
  </si>
  <si>
    <t>金甲村</t>
  </si>
  <si>
    <t>李义建</t>
  </si>
  <si>
    <t>金战军</t>
  </si>
  <si>
    <t>430411********1535</t>
  </si>
  <si>
    <t>刘远兵</t>
  </si>
  <si>
    <t>毛永林</t>
  </si>
  <si>
    <t>430424********313X</t>
  </si>
  <si>
    <t>刘忠其</t>
  </si>
  <si>
    <t>邓衡星</t>
  </si>
  <si>
    <t>大昌村</t>
  </si>
  <si>
    <t>430411********1534</t>
  </si>
  <si>
    <t>胡隆开</t>
  </si>
  <si>
    <t>邹朝阳</t>
  </si>
  <si>
    <t>刘均荣</t>
  </si>
  <si>
    <t>金甲社区</t>
  </si>
  <si>
    <t>衡阳市珠晖区富有家庭农场</t>
  </si>
  <si>
    <t>堰头村</t>
  </si>
  <si>
    <t>924304********9997</t>
  </si>
  <si>
    <t>黄阶云</t>
  </si>
  <si>
    <t>李楼生</t>
  </si>
  <si>
    <t>农林村</t>
  </si>
  <si>
    <t>　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</si>
</sst>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topLeftCell="A2" workbookViewId="0">
      <selection activeCell="D58" sqref="D3:D58"/>
    </sheetView>
  </sheetViews>
  <sheetFormatPr defaultColWidth="9" defaultRowHeight="13.5" outlineLevelCol="7"/>
  <cols>
    <col min="1" max="1" width="8.625" customWidth="1"/>
    <col min="2" max="2" width="22.875" customWidth="1"/>
    <col min="3" max="3" width="12.375" customWidth="1"/>
    <col min="4" max="4" width="16.125" customWidth="1"/>
    <col min="5" max="5" width="12.75" customWidth="1"/>
    <col min="6" max="6" width="13.5" customWidth="1"/>
    <col min="7" max="7" width="15" customWidth="1"/>
    <col min="8" max="8" width="23.375" customWidth="1"/>
    <col min="10" max="10" width="29" customWidth="1"/>
  </cols>
  <sheetData>
    <row r="1" ht="40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4" customHeight="1" spans="1:8">
      <c r="A3" s="3">
        <v>1</v>
      </c>
      <c r="B3" s="3" t="s">
        <v>9</v>
      </c>
      <c r="C3" s="3" t="s">
        <v>10</v>
      </c>
      <c r="D3" s="3" t="s">
        <v>11</v>
      </c>
      <c r="E3" s="3">
        <v>50</v>
      </c>
      <c r="F3" s="3">
        <v>41.67</v>
      </c>
      <c r="G3" s="4">
        <f>E3*F3</f>
        <v>2083.5</v>
      </c>
      <c r="H3" s="3" t="s">
        <v>12</v>
      </c>
    </row>
    <row r="4" ht="24" customHeight="1" spans="1:8">
      <c r="A4" s="3">
        <v>2</v>
      </c>
      <c r="B4" s="3" t="s">
        <v>13</v>
      </c>
      <c r="C4" s="3" t="s">
        <v>14</v>
      </c>
      <c r="D4" s="3" t="s">
        <v>15</v>
      </c>
      <c r="E4" s="3">
        <v>25</v>
      </c>
      <c r="F4" s="3">
        <v>41.67</v>
      </c>
      <c r="G4" s="4">
        <f t="shared" ref="G4:G35" si="0">E4*F4</f>
        <v>1041.75</v>
      </c>
      <c r="H4" s="3" t="s">
        <v>16</v>
      </c>
    </row>
    <row r="5" ht="24" customHeight="1" spans="1:8">
      <c r="A5" s="3">
        <v>3</v>
      </c>
      <c r="B5" s="3" t="s">
        <v>17</v>
      </c>
      <c r="C5" s="3" t="s">
        <v>14</v>
      </c>
      <c r="D5" s="3" t="s">
        <v>15</v>
      </c>
      <c r="E5" s="3">
        <v>49</v>
      </c>
      <c r="F5" s="3">
        <v>41.67</v>
      </c>
      <c r="G5" s="4">
        <f t="shared" si="0"/>
        <v>2041.83</v>
      </c>
      <c r="H5" s="3" t="s">
        <v>18</v>
      </c>
    </row>
    <row r="6" ht="24" customHeight="1" spans="1:8">
      <c r="A6" s="3">
        <v>4</v>
      </c>
      <c r="B6" s="3" t="s">
        <v>19</v>
      </c>
      <c r="C6" s="3" t="s">
        <v>14</v>
      </c>
      <c r="D6" s="3" t="s">
        <v>15</v>
      </c>
      <c r="E6" s="3">
        <v>20</v>
      </c>
      <c r="F6" s="3">
        <v>41.67</v>
      </c>
      <c r="G6" s="4">
        <f t="shared" si="0"/>
        <v>833.4</v>
      </c>
      <c r="H6" s="3" t="s">
        <v>20</v>
      </c>
    </row>
    <row r="7" ht="24" customHeight="1" spans="1:8">
      <c r="A7" s="3">
        <v>5</v>
      </c>
      <c r="B7" s="3" t="s">
        <v>21</v>
      </c>
      <c r="C7" s="3" t="s">
        <v>14</v>
      </c>
      <c r="D7" s="3" t="s">
        <v>15</v>
      </c>
      <c r="E7" s="3">
        <v>22</v>
      </c>
      <c r="F7" s="3">
        <v>41.67</v>
      </c>
      <c r="G7" s="4">
        <f t="shared" si="0"/>
        <v>916.74</v>
      </c>
      <c r="H7" s="3" t="s">
        <v>20</v>
      </c>
    </row>
    <row r="8" ht="24" customHeight="1" spans="1:8">
      <c r="A8" s="3">
        <v>6</v>
      </c>
      <c r="B8" s="3" t="s">
        <v>22</v>
      </c>
      <c r="C8" s="3" t="s">
        <v>14</v>
      </c>
      <c r="D8" s="3" t="s">
        <v>23</v>
      </c>
      <c r="E8" s="3">
        <v>54</v>
      </c>
      <c r="F8" s="3">
        <v>41.67</v>
      </c>
      <c r="G8" s="4">
        <f t="shared" si="0"/>
        <v>2250.18</v>
      </c>
      <c r="H8" s="3" t="s">
        <v>24</v>
      </c>
    </row>
    <row r="9" ht="24" customHeight="1" spans="1:8">
      <c r="A9" s="3">
        <v>7</v>
      </c>
      <c r="B9" s="3" t="s">
        <v>25</v>
      </c>
      <c r="C9" s="3" t="s">
        <v>26</v>
      </c>
      <c r="D9" s="3" t="s">
        <v>27</v>
      </c>
      <c r="E9" s="3">
        <v>40</v>
      </c>
      <c r="F9" s="3">
        <v>41.67</v>
      </c>
      <c r="G9" s="4">
        <f t="shared" si="0"/>
        <v>1666.8</v>
      </c>
      <c r="H9" s="3" t="s">
        <v>28</v>
      </c>
    </row>
    <row r="10" ht="24" customHeight="1" spans="1:8">
      <c r="A10" s="3">
        <v>8</v>
      </c>
      <c r="B10" s="3" t="s">
        <v>29</v>
      </c>
      <c r="C10" s="3" t="s">
        <v>26</v>
      </c>
      <c r="D10" s="3" t="s">
        <v>27</v>
      </c>
      <c r="E10" s="3">
        <v>65</v>
      </c>
      <c r="F10" s="3">
        <v>41.67</v>
      </c>
      <c r="G10" s="4">
        <f t="shared" si="0"/>
        <v>2708.55</v>
      </c>
      <c r="H10" s="3" t="s">
        <v>30</v>
      </c>
    </row>
    <row r="11" ht="24" customHeight="1" spans="1:8">
      <c r="A11" s="3">
        <v>9</v>
      </c>
      <c r="B11" s="3" t="s">
        <v>31</v>
      </c>
      <c r="C11" s="3" t="s">
        <v>26</v>
      </c>
      <c r="D11" s="3" t="s">
        <v>27</v>
      </c>
      <c r="E11" s="3">
        <v>365</v>
      </c>
      <c r="F11" s="3">
        <v>41.67</v>
      </c>
      <c r="G11" s="4">
        <f t="shared" si="0"/>
        <v>15209.55</v>
      </c>
      <c r="H11" s="3" t="s">
        <v>32</v>
      </c>
    </row>
    <row r="12" ht="30" customHeight="1" spans="1:8">
      <c r="A12" s="3">
        <v>10</v>
      </c>
      <c r="B12" s="3" t="s">
        <v>33</v>
      </c>
      <c r="C12" s="3" t="s">
        <v>26</v>
      </c>
      <c r="D12" s="3" t="s">
        <v>34</v>
      </c>
      <c r="E12" s="3">
        <v>160</v>
      </c>
      <c r="F12" s="3">
        <v>41.67</v>
      </c>
      <c r="G12" s="4">
        <f t="shared" si="0"/>
        <v>6667.2</v>
      </c>
      <c r="H12" s="3" t="s">
        <v>35</v>
      </c>
    </row>
    <row r="13" ht="31" customHeight="1" spans="1:8">
      <c r="A13" s="3">
        <v>11</v>
      </c>
      <c r="B13" s="3" t="s">
        <v>36</v>
      </c>
      <c r="C13" s="3" t="s">
        <v>26</v>
      </c>
      <c r="D13" s="3" t="s">
        <v>34</v>
      </c>
      <c r="E13" s="3">
        <v>192</v>
      </c>
      <c r="F13" s="3">
        <v>41.67</v>
      </c>
      <c r="G13" s="4">
        <f t="shared" si="0"/>
        <v>8000.64</v>
      </c>
      <c r="H13" s="3" t="s">
        <v>37</v>
      </c>
    </row>
    <row r="14" ht="24" customHeight="1" spans="1:8">
      <c r="A14" s="3">
        <v>12</v>
      </c>
      <c r="B14" s="3" t="s">
        <v>38</v>
      </c>
      <c r="C14" s="3" t="s">
        <v>26</v>
      </c>
      <c r="D14" s="3" t="s">
        <v>39</v>
      </c>
      <c r="E14" s="3">
        <v>47</v>
      </c>
      <c r="F14" s="3">
        <v>41.67</v>
      </c>
      <c r="G14" s="4">
        <f t="shared" si="0"/>
        <v>1958.49</v>
      </c>
      <c r="H14" s="3" t="s">
        <v>40</v>
      </c>
    </row>
    <row r="15" ht="36" customHeight="1" spans="1:8">
      <c r="A15" s="3">
        <v>13</v>
      </c>
      <c r="B15" s="3" t="s">
        <v>41</v>
      </c>
      <c r="C15" s="3" t="s">
        <v>26</v>
      </c>
      <c r="D15" s="3" t="s">
        <v>42</v>
      </c>
      <c r="E15" s="3">
        <v>217</v>
      </c>
      <c r="F15" s="3">
        <v>41.67</v>
      </c>
      <c r="G15" s="4">
        <f t="shared" si="0"/>
        <v>9042.39</v>
      </c>
      <c r="H15" s="3" t="s">
        <v>43</v>
      </c>
    </row>
    <row r="16" ht="31" customHeight="1" spans="1:8">
      <c r="A16" s="3">
        <v>14</v>
      </c>
      <c r="B16" s="3" t="s">
        <v>44</v>
      </c>
      <c r="C16" s="3" t="s">
        <v>26</v>
      </c>
      <c r="D16" s="3" t="s">
        <v>45</v>
      </c>
      <c r="E16" s="3">
        <v>496</v>
      </c>
      <c r="F16" s="3">
        <v>41.67</v>
      </c>
      <c r="G16" s="4">
        <f t="shared" si="0"/>
        <v>20668.32</v>
      </c>
      <c r="H16" s="3" t="s">
        <v>46</v>
      </c>
    </row>
    <row r="17" ht="24" customHeight="1" spans="1:8">
      <c r="A17" s="3">
        <v>15</v>
      </c>
      <c r="B17" s="3" t="s">
        <v>47</v>
      </c>
      <c r="C17" s="3" t="s">
        <v>26</v>
      </c>
      <c r="D17" s="3" t="s">
        <v>48</v>
      </c>
      <c r="E17" s="3">
        <v>72</v>
      </c>
      <c r="F17" s="3">
        <v>41.67</v>
      </c>
      <c r="G17" s="4">
        <f t="shared" si="0"/>
        <v>3000.24</v>
      </c>
      <c r="H17" s="3" t="s">
        <v>49</v>
      </c>
    </row>
    <row r="18" ht="24" customHeight="1" spans="1:8">
      <c r="A18" s="3">
        <v>16</v>
      </c>
      <c r="B18" s="3" t="s">
        <v>50</v>
      </c>
      <c r="C18" s="3" t="s">
        <v>26</v>
      </c>
      <c r="D18" s="3" t="s">
        <v>48</v>
      </c>
      <c r="E18" s="3">
        <v>20</v>
      </c>
      <c r="F18" s="3">
        <v>41.67</v>
      </c>
      <c r="G18" s="4">
        <f t="shared" si="0"/>
        <v>833.4</v>
      </c>
      <c r="H18" s="3" t="s">
        <v>51</v>
      </c>
    </row>
    <row r="19" ht="24" customHeight="1" spans="1:8">
      <c r="A19" s="3">
        <v>17</v>
      </c>
      <c r="B19" s="3" t="s">
        <v>52</v>
      </c>
      <c r="C19" s="3" t="s">
        <v>26</v>
      </c>
      <c r="D19" s="3" t="s">
        <v>42</v>
      </c>
      <c r="E19" s="3">
        <v>46</v>
      </c>
      <c r="F19" s="3">
        <v>41.67</v>
      </c>
      <c r="G19" s="4">
        <f t="shared" si="0"/>
        <v>1916.82</v>
      </c>
      <c r="H19" s="3" t="s">
        <v>53</v>
      </c>
    </row>
    <row r="20" ht="24" customHeight="1" spans="1:8">
      <c r="A20" s="3">
        <v>18</v>
      </c>
      <c r="B20" s="3" t="s">
        <v>54</v>
      </c>
      <c r="C20" s="3" t="s">
        <v>26</v>
      </c>
      <c r="D20" s="3" t="s">
        <v>48</v>
      </c>
      <c r="E20" s="3">
        <v>43</v>
      </c>
      <c r="F20" s="3">
        <v>41.67</v>
      </c>
      <c r="G20" s="4">
        <f t="shared" si="0"/>
        <v>1791.81</v>
      </c>
      <c r="H20" s="3" t="s">
        <v>53</v>
      </c>
    </row>
    <row r="21" ht="24" customHeight="1" spans="1:8">
      <c r="A21" s="3">
        <v>19</v>
      </c>
      <c r="B21" s="3" t="s">
        <v>55</v>
      </c>
      <c r="C21" s="3" t="s">
        <v>26</v>
      </c>
      <c r="D21" s="3" t="s">
        <v>48</v>
      </c>
      <c r="E21" s="3">
        <v>20</v>
      </c>
      <c r="F21" s="3">
        <v>41.67</v>
      </c>
      <c r="G21" s="4">
        <f t="shared" si="0"/>
        <v>833.4</v>
      </c>
      <c r="H21" s="3" t="s">
        <v>56</v>
      </c>
    </row>
    <row r="22" ht="33" customHeight="1" spans="1:8">
      <c r="A22" s="3">
        <v>20</v>
      </c>
      <c r="B22" s="3" t="s">
        <v>57</v>
      </c>
      <c r="C22" s="3" t="s">
        <v>26</v>
      </c>
      <c r="D22" s="3" t="s">
        <v>34</v>
      </c>
      <c r="E22" s="3">
        <v>30</v>
      </c>
      <c r="F22" s="3">
        <v>41.67</v>
      </c>
      <c r="G22" s="4">
        <f t="shared" si="0"/>
        <v>1250.1</v>
      </c>
      <c r="H22" s="3" t="s">
        <v>58</v>
      </c>
    </row>
    <row r="23" ht="24" customHeight="1" spans="1:8">
      <c r="A23" s="3">
        <v>21</v>
      </c>
      <c r="B23" s="3" t="s">
        <v>59</v>
      </c>
      <c r="C23" s="3" t="s">
        <v>26</v>
      </c>
      <c r="D23" s="3" t="s">
        <v>60</v>
      </c>
      <c r="E23" s="3">
        <v>25</v>
      </c>
      <c r="F23" s="3">
        <v>41.67</v>
      </c>
      <c r="G23" s="4">
        <f t="shared" si="0"/>
        <v>1041.75</v>
      </c>
      <c r="H23" s="3" t="s">
        <v>61</v>
      </c>
    </row>
    <row r="24" ht="24" customHeight="1" spans="1:8">
      <c r="A24" s="3">
        <v>22</v>
      </c>
      <c r="B24" s="3" t="s">
        <v>62</v>
      </c>
      <c r="C24" s="3" t="s">
        <v>26</v>
      </c>
      <c r="D24" s="3" t="s">
        <v>60</v>
      </c>
      <c r="E24" s="3">
        <v>27</v>
      </c>
      <c r="F24" s="3">
        <v>41.67</v>
      </c>
      <c r="G24" s="4">
        <f t="shared" si="0"/>
        <v>1125.09</v>
      </c>
      <c r="H24" s="3" t="s">
        <v>63</v>
      </c>
    </row>
    <row r="25" ht="24" customHeight="1" spans="1:8">
      <c r="A25" s="3">
        <v>23</v>
      </c>
      <c r="B25" s="3" t="s">
        <v>64</v>
      </c>
      <c r="C25" s="3" t="s">
        <v>65</v>
      </c>
      <c r="D25" s="3" t="s">
        <v>66</v>
      </c>
      <c r="E25" s="3">
        <v>39</v>
      </c>
      <c r="F25" s="3">
        <v>41.67</v>
      </c>
      <c r="G25" s="4">
        <f t="shared" si="0"/>
        <v>1625.13</v>
      </c>
      <c r="H25" s="3" t="s">
        <v>67</v>
      </c>
    </row>
    <row r="26" ht="24" customHeight="1" spans="1:8">
      <c r="A26" s="3">
        <v>24</v>
      </c>
      <c r="B26" s="3" t="s">
        <v>68</v>
      </c>
      <c r="C26" s="3" t="s">
        <v>65</v>
      </c>
      <c r="D26" s="3" t="s">
        <v>66</v>
      </c>
      <c r="E26" s="3">
        <v>29</v>
      </c>
      <c r="F26" s="3">
        <v>41.67</v>
      </c>
      <c r="G26" s="4">
        <f t="shared" si="0"/>
        <v>1208.43</v>
      </c>
      <c r="H26" s="3" t="s">
        <v>69</v>
      </c>
    </row>
    <row r="27" ht="24" customHeight="1" spans="1:8">
      <c r="A27" s="3">
        <v>25</v>
      </c>
      <c r="B27" s="3" t="s">
        <v>70</v>
      </c>
      <c r="C27" s="3" t="s">
        <v>65</v>
      </c>
      <c r="D27" s="3" t="s">
        <v>66</v>
      </c>
      <c r="E27" s="3">
        <v>20</v>
      </c>
      <c r="F27" s="3">
        <v>41.67</v>
      </c>
      <c r="G27" s="4">
        <f t="shared" si="0"/>
        <v>833.4</v>
      </c>
      <c r="H27" s="3" t="s">
        <v>71</v>
      </c>
    </row>
    <row r="28" ht="24" customHeight="1" spans="1:8">
      <c r="A28" s="3">
        <v>26</v>
      </c>
      <c r="B28" s="3" t="s">
        <v>72</v>
      </c>
      <c r="C28" s="3" t="s">
        <v>65</v>
      </c>
      <c r="D28" s="3" t="s">
        <v>66</v>
      </c>
      <c r="E28" s="3">
        <v>48</v>
      </c>
      <c r="F28" s="3">
        <v>41.67</v>
      </c>
      <c r="G28" s="4">
        <f t="shared" si="0"/>
        <v>2000.16</v>
      </c>
      <c r="H28" s="3" t="s">
        <v>73</v>
      </c>
    </row>
    <row r="29" ht="24" customHeight="1" spans="1:8">
      <c r="A29" s="3">
        <v>27</v>
      </c>
      <c r="B29" s="3" t="s">
        <v>74</v>
      </c>
      <c r="C29" s="3" t="s">
        <v>65</v>
      </c>
      <c r="D29" s="3" t="s">
        <v>66</v>
      </c>
      <c r="E29" s="3">
        <v>20</v>
      </c>
      <c r="F29" s="3">
        <v>41.67</v>
      </c>
      <c r="G29" s="4">
        <f t="shared" si="0"/>
        <v>833.4</v>
      </c>
      <c r="H29" s="3" t="s">
        <v>71</v>
      </c>
    </row>
    <row r="30" ht="24" customHeight="1" spans="1:8">
      <c r="A30" s="3">
        <v>28</v>
      </c>
      <c r="B30" s="3" t="s">
        <v>75</v>
      </c>
      <c r="C30" s="3" t="s">
        <v>65</v>
      </c>
      <c r="D30" s="3" t="s">
        <v>66</v>
      </c>
      <c r="E30" s="3">
        <v>48</v>
      </c>
      <c r="F30" s="3">
        <v>41.67</v>
      </c>
      <c r="G30" s="4">
        <f t="shared" si="0"/>
        <v>2000.16</v>
      </c>
      <c r="H30" s="3" t="s">
        <v>71</v>
      </c>
    </row>
    <row r="31" ht="24" customHeight="1" spans="1:8">
      <c r="A31" s="3">
        <v>29</v>
      </c>
      <c r="B31" s="3" t="s">
        <v>76</v>
      </c>
      <c r="C31" s="3" t="s">
        <v>65</v>
      </c>
      <c r="D31" s="3" t="s">
        <v>66</v>
      </c>
      <c r="E31" s="3">
        <v>48</v>
      </c>
      <c r="F31" s="3">
        <v>41.67</v>
      </c>
      <c r="G31" s="4">
        <f t="shared" si="0"/>
        <v>2000.16</v>
      </c>
      <c r="H31" s="3" t="s">
        <v>77</v>
      </c>
    </row>
    <row r="32" ht="24" customHeight="1" spans="1:8">
      <c r="A32" s="3">
        <v>30</v>
      </c>
      <c r="B32" s="3" t="s">
        <v>78</v>
      </c>
      <c r="C32" s="3" t="s">
        <v>65</v>
      </c>
      <c r="D32" s="3" t="s">
        <v>66</v>
      </c>
      <c r="E32" s="3">
        <v>20</v>
      </c>
      <c r="F32" s="3">
        <v>41.67</v>
      </c>
      <c r="G32" s="4">
        <f t="shared" si="0"/>
        <v>833.4</v>
      </c>
      <c r="H32" s="3" t="s">
        <v>79</v>
      </c>
    </row>
    <row r="33" ht="24" customHeight="1" spans="1:8">
      <c r="A33" s="3">
        <v>31</v>
      </c>
      <c r="B33" s="3" t="s">
        <v>80</v>
      </c>
      <c r="C33" s="3" t="s">
        <v>65</v>
      </c>
      <c r="D33" s="3" t="s">
        <v>66</v>
      </c>
      <c r="E33" s="3">
        <v>29</v>
      </c>
      <c r="F33" s="3">
        <v>41.67</v>
      </c>
      <c r="G33" s="4">
        <f t="shared" si="0"/>
        <v>1208.43</v>
      </c>
      <c r="H33" s="3" t="s">
        <v>81</v>
      </c>
    </row>
    <row r="34" ht="24" customHeight="1" spans="1:8">
      <c r="A34" s="3">
        <v>32</v>
      </c>
      <c r="B34" s="3" t="s">
        <v>82</v>
      </c>
      <c r="C34" s="3" t="s">
        <v>65</v>
      </c>
      <c r="D34" s="3" t="s">
        <v>66</v>
      </c>
      <c r="E34" s="3">
        <v>29</v>
      </c>
      <c r="F34" s="3">
        <v>41.67</v>
      </c>
      <c r="G34" s="4">
        <f t="shared" si="0"/>
        <v>1208.43</v>
      </c>
      <c r="H34" s="3" t="s">
        <v>83</v>
      </c>
    </row>
    <row r="35" ht="24" customHeight="1" spans="1:8">
      <c r="A35" s="3">
        <v>33</v>
      </c>
      <c r="B35" s="3" t="s">
        <v>84</v>
      </c>
      <c r="C35" s="3" t="s">
        <v>65</v>
      </c>
      <c r="D35" s="3" t="s">
        <v>85</v>
      </c>
      <c r="E35" s="3">
        <v>118</v>
      </c>
      <c r="F35" s="3">
        <v>41.67</v>
      </c>
      <c r="G35" s="4">
        <f t="shared" si="0"/>
        <v>4917.06</v>
      </c>
      <c r="H35" s="3" t="s">
        <v>86</v>
      </c>
    </row>
    <row r="36" ht="24" customHeight="1" spans="1:8">
      <c r="A36" s="3">
        <v>34</v>
      </c>
      <c r="B36" s="3" t="s">
        <v>87</v>
      </c>
      <c r="C36" s="3" t="s">
        <v>65</v>
      </c>
      <c r="D36" s="3" t="s">
        <v>85</v>
      </c>
      <c r="E36" s="3">
        <v>39</v>
      </c>
      <c r="F36" s="3">
        <v>41.67</v>
      </c>
      <c r="G36" s="4">
        <f t="shared" ref="G36:G59" si="1">E36*F36</f>
        <v>1625.13</v>
      </c>
      <c r="H36" s="3" t="s">
        <v>88</v>
      </c>
    </row>
    <row r="37" ht="24" customHeight="1" spans="1:8">
      <c r="A37" s="3">
        <v>35</v>
      </c>
      <c r="B37" s="3" t="s">
        <v>89</v>
      </c>
      <c r="C37" s="3" t="s">
        <v>65</v>
      </c>
      <c r="D37" s="3" t="s">
        <v>85</v>
      </c>
      <c r="E37" s="3">
        <v>20</v>
      </c>
      <c r="F37" s="3">
        <v>41.67</v>
      </c>
      <c r="G37" s="4">
        <f t="shared" si="1"/>
        <v>833.4</v>
      </c>
      <c r="H37" s="3" t="s">
        <v>90</v>
      </c>
    </row>
    <row r="38" ht="24" customHeight="1" spans="1:8">
      <c r="A38" s="3">
        <v>36</v>
      </c>
      <c r="B38" s="3" t="s">
        <v>91</v>
      </c>
      <c r="C38" s="3" t="s">
        <v>65</v>
      </c>
      <c r="D38" s="3" t="s">
        <v>85</v>
      </c>
      <c r="E38" s="3">
        <v>39</v>
      </c>
      <c r="F38" s="3">
        <v>41.67</v>
      </c>
      <c r="G38" s="4">
        <f t="shared" si="1"/>
        <v>1625.13</v>
      </c>
      <c r="H38" s="3" t="s">
        <v>92</v>
      </c>
    </row>
    <row r="39" ht="24" customHeight="1" spans="1:8">
      <c r="A39" s="3">
        <v>37</v>
      </c>
      <c r="B39" s="3" t="s">
        <v>93</v>
      </c>
      <c r="C39" s="3" t="s">
        <v>65</v>
      </c>
      <c r="D39" s="3" t="s">
        <v>85</v>
      </c>
      <c r="E39" s="3">
        <v>29</v>
      </c>
      <c r="F39" s="3">
        <v>41.67</v>
      </c>
      <c r="G39" s="4">
        <f t="shared" si="1"/>
        <v>1208.43</v>
      </c>
      <c r="H39" s="3" t="s">
        <v>79</v>
      </c>
    </row>
    <row r="40" ht="24" customHeight="1" spans="1:8">
      <c r="A40" s="3">
        <v>38</v>
      </c>
      <c r="B40" s="3" t="s">
        <v>94</v>
      </c>
      <c r="C40" s="3" t="s">
        <v>65</v>
      </c>
      <c r="D40" s="3" t="s">
        <v>85</v>
      </c>
      <c r="E40" s="3">
        <v>63</v>
      </c>
      <c r="F40" s="3">
        <v>41.67</v>
      </c>
      <c r="G40" s="4">
        <f t="shared" si="1"/>
        <v>2625.21</v>
      </c>
      <c r="H40" s="3" t="s">
        <v>83</v>
      </c>
    </row>
    <row r="41" ht="24" customHeight="1" spans="1:8">
      <c r="A41" s="3">
        <v>39</v>
      </c>
      <c r="B41" s="3" t="s">
        <v>95</v>
      </c>
      <c r="C41" s="3" t="s">
        <v>65</v>
      </c>
      <c r="D41" s="3" t="s">
        <v>85</v>
      </c>
      <c r="E41" s="3">
        <v>20</v>
      </c>
      <c r="F41" s="3">
        <v>41.67</v>
      </c>
      <c r="G41" s="4">
        <f t="shared" si="1"/>
        <v>833.4</v>
      </c>
      <c r="H41" s="3" t="s">
        <v>96</v>
      </c>
    </row>
    <row r="42" ht="24" customHeight="1" spans="1:8">
      <c r="A42" s="3">
        <v>40</v>
      </c>
      <c r="B42" s="3" t="s">
        <v>97</v>
      </c>
      <c r="C42" s="3" t="s">
        <v>65</v>
      </c>
      <c r="D42" s="3" t="s">
        <v>98</v>
      </c>
      <c r="E42" s="3">
        <v>191</v>
      </c>
      <c r="F42" s="3">
        <v>41.67</v>
      </c>
      <c r="G42" s="4">
        <f t="shared" si="1"/>
        <v>7958.97</v>
      </c>
      <c r="H42" s="3" t="s">
        <v>99</v>
      </c>
    </row>
    <row r="43" ht="24" customHeight="1" spans="1:8">
      <c r="A43" s="3">
        <v>41</v>
      </c>
      <c r="B43" s="3" t="s">
        <v>100</v>
      </c>
      <c r="C43" s="3" t="s">
        <v>65</v>
      </c>
      <c r="D43" s="3" t="s">
        <v>98</v>
      </c>
      <c r="E43" s="3">
        <v>28</v>
      </c>
      <c r="F43" s="3">
        <v>41.67</v>
      </c>
      <c r="G43" s="4">
        <f t="shared" si="1"/>
        <v>1166.76</v>
      </c>
      <c r="H43" s="3" t="s">
        <v>92</v>
      </c>
    </row>
    <row r="44" ht="24" customHeight="1" spans="1:8">
      <c r="A44" s="3">
        <v>42</v>
      </c>
      <c r="B44" s="3" t="s">
        <v>101</v>
      </c>
      <c r="C44" s="3" t="s">
        <v>65</v>
      </c>
      <c r="D44" s="3" t="s">
        <v>98</v>
      </c>
      <c r="E44" s="3">
        <v>22</v>
      </c>
      <c r="F44" s="3">
        <v>41.67</v>
      </c>
      <c r="G44" s="4">
        <f t="shared" si="1"/>
        <v>916.74</v>
      </c>
      <c r="H44" s="3" t="s">
        <v>102</v>
      </c>
    </row>
    <row r="45" ht="24" customHeight="1" spans="1:8">
      <c r="A45" s="3">
        <v>43</v>
      </c>
      <c r="B45" s="3" t="s">
        <v>103</v>
      </c>
      <c r="C45" s="3" t="s">
        <v>65</v>
      </c>
      <c r="D45" s="3" t="s">
        <v>98</v>
      </c>
      <c r="E45" s="3">
        <v>24</v>
      </c>
      <c r="F45" s="3">
        <v>41.67</v>
      </c>
      <c r="G45" s="4">
        <f t="shared" si="1"/>
        <v>1000.08</v>
      </c>
      <c r="H45" s="3" t="s">
        <v>104</v>
      </c>
    </row>
    <row r="46" ht="24" customHeight="1" spans="1:8">
      <c r="A46" s="3">
        <v>44</v>
      </c>
      <c r="B46" s="3" t="s">
        <v>105</v>
      </c>
      <c r="C46" s="3" t="s">
        <v>65</v>
      </c>
      <c r="D46" s="3" t="s">
        <v>106</v>
      </c>
      <c r="E46" s="3">
        <v>31</v>
      </c>
      <c r="F46" s="3">
        <v>41.67</v>
      </c>
      <c r="G46" s="4">
        <f t="shared" si="1"/>
        <v>1291.77</v>
      </c>
      <c r="H46" s="3" t="s">
        <v>81</v>
      </c>
    </row>
    <row r="47" ht="24" customHeight="1" spans="1:8">
      <c r="A47" s="3">
        <v>45</v>
      </c>
      <c r="B47" s="3" t="s">
        <v>107</v>
      </c>
      <c r="C47" s="3" t="s">
        <v>65</v>
      </c>
      <c r="D47" s="3" t="s">
        <v>106</v>
      </c>
      <c r="E47" s="3">
        <v>20</v>
      </c>
      <c r="F47" s="3">
        <v>41.67</v>
      </c>
      <c r="G47" s="4">
        <f t="shared" si="1"/>
        <v>833.4</v>
      </c>
      <c r="H47" s="3" t="s">
        <v>71</v>
      </c>
    </row>
    <row r="48" ht="24" customHeight="1" spans="1:8">
      <c r="A48" s="3">
        <v>46</v>
      </c>
      <c r="B48" s="3" t="s">
        <v>108</v>
      </c>
      <c r="C48" s="3" t="s">
        <v>65</v>
      </c>
      <c r="D48" s="3" t="s">
        <v>106</v>
      </c>
      <c r="E48" s="3">
        <v>43</v>
      </c>
      <c r="F48" s="3">
        <v>41.67</v>
      </c>
      <c r="G48" s="4">
        <f t="shared" si="1"/>
        <v>1791.81</v>
      </c>
      <c r="H48" s="3" t="s">
        <v>109</v>
      </c>
    </row>
    <row r="49" ht="24" customHeight="1" spans="1:8">
      <c r="A49" s="3">
        <v>47</v>
      </c>
      <c r="B49" s="3" t="s">
        <v>110</v>
      </c>
      <c r="C49" s="3" t="s">
        <v>65</v>
      </c>
      <c r="D49" s="3" t="s">
        <v>106</v>
      </c>
      <c r="E49" s="3">
        <v>20</v>
      </c>
      <c r="F49" s="3">
        <v>41.67</v>
      </c>
      <c r="G49" s="4">
        <f t="shared" si="1"/>
        <v>833.4</v>
      </c>
      <c r="H49" s="3" t="s">
        <v>81</v>
      </c>
    </row>
    <row r="50" ht="24" customHeight="1" spans="1:8">
      <c r="A50" s="3">
        <v>48</v>
      </c>
      <c r="B50" s="3" t="s">
        <v>111</v>
      </c>
      <c r="C50" s="3" t="s">
        <v>65</v>
      </c>
      <c r="D50" s="3" t="s">
        <v>106</v>
      </c>
      <c r="E50" s="3">
        <v>173</v>
      </c>
      <c r="F50" s="3">
        <v>41.67</v>
      </c>
      <c r="G50" s="4">
        <f t="shared" si="1"/>
        <v>7208.91</v>
      </c>
      <c r="H50" s="3" t="s">
        <v>112</v>
      </c>
    </row>
    <row r="51" ht="24" customHeight="1" spans="1:8">
      <c r="A51" s="3">
        <v>49</v>
      </c>
      <c r="B51" s="3" t="s">
        <v>113</v>
      </c>
      <c r="C51" s="3" t="s">
        <v>65</v>
      </c>
      <c r="D51" s="3" t="s">
        <v>106</v>
      </c>
      <c r="E51" s="3">
        <v>37</v>
      </c>
      <c r="F51" s="3">
        <v>41.67</v>
      </c>
      <c r="G51" s="4">
        <f t="shared" si="1"/>
        <v>1541.79</v>
      </c>
      <c r="H51" s="3" t="s">
        <v>90</v>
      </c>
    </row>
    <row r="52" ht="24" customHeight="1" spans="1:8">
      <c r="A52" s="3">
        <v>50</v>
      </c>
      <c r="B52" s="3" t="s">
        <v>114</v>
      </c>
      <c r="C52" s="3" t="s">
        <v>65</v>
      </c>
      <c r="D52" s="3" t="s">
        <v>115</v>
      </c>
      <c r="E52" s="3">
        <v>40</v>
      </c>
      <c r="F52" s="3">
        <v>41.67</v>
      </c>
      <c r="G52" s="4">
        <f t="shared" si="1"/>
        <v>1666.8</v>
      </c>
      <c r="H52" s="3" t="s">
        <v>116</v>
      </c>
    </row>
    <row r="53" ht="24" customHeight="1" spans="1:8">
      <c r="A53" s="3">
        <v>51</v>
      </c>
      <c r="B53" s="3" t="s">
        <v>117</v>
      </c>
      <c r="C53" s="3" t="s">
        <v>65</v>
      </c>
      <c r="D53" s="3" t="s">
        <v>115</v>
      </c>
      <c r="E53" s="3">
        <v>20</v>
      </c>
      <c r="F53" s="3">
        <v>41.67</v>
      </c>
      <c r="G53" s="4">
        <f t="shared" si="1"/>
        <v>833.4</v>
      </c>
      <c r="H53" s="3" t="s">
        <v>90</v>
      </c>
    </row>
    <row r="54" ht="24" customHeight="1" spans="1:8">
      <c r="A54" s="3">
        <v>52</v>
      </c>
      <c r="B54" s="3" t="s">
        <v>118</v>
      </c>
      <c r="C54" s="3" t="s">
        <v>65</v>
      </c>
      <c r="D54" s="3" t="s">
        <v>115</v>
      </c>
      <c r="E54" s="3">
        <v>41</v>
      </c>
      <c r="F54" s="3">
        <v>41.67</v>
      </c>
      <c r="G54" s="4">
        <f t="shared" si="1"/>
        <v>1708.47</v>
      </c>
      <c r="H54" s="3" t="s">
        <v>102</v>
      </c>
    </row>
    <row r="55" ht="24" customHeight="1" spans="1:8">
      <c r="A55" s="3">
        <v>53</v>
      </c>
      <c r="B55" s="3" t="s">
        <v>119</v>
      </c>
      <c r="C55" s="3" t="s">
        <v>65</v>
      </c>
      <c r="D55" s="3" t="s">
        <v>120</v>
      </c>
      <c r="E55" s="3">
        <v>30.2</v>
      </c>
      <c r="F55" s="3">
        <v>41.67</v>
      </c>
      <c r="G55" s="4">
        <f t="shared" si="1"/>
        <v>1258.434</v>
      </c>
      <c r="H55" s="3" t="s">
        <v>92</v>
      </c>
    </row>
    <row r="56" ht="36" customHeight="1" spans="1:8">
      <c r="A56" s="3">
        <v>54</v>
      </c>
      <c r="B56" s="3" t="s">
        <v>121</v>
      </c>
      <c r="C56" s="3" t="s">
        <v>65</v>
      </c>
      <c r="D56" s="3" t="s">
        <v>122</v>
      </c>
      <c r="E56" s="3">
        <v>88</v>
      </c>
      <c r="F56" s="3">
        <v>41.67</v>
      </c>
      <c r="G56" s="4">
        <f t="shared" si="1"/>
        <v>3666.96</v>
      </c>
      <c r="H56" s="3" t="s">
        <v>123</v>
      </c>
    </row>
    <row r="57" ht="24" customHeight="1" spans="1:8">
      <c r="A57" s="3">
        <v>55</v>
      </c>
      <c r="B57" s="3" t="s">
        <v>124</v>
      </c>
      <c r="C57" s="3" t="s">
        <v>65</v>
      </c>
      <c r="D57" s="3" t="s">
        <v>85</v>
      </c>
      <c r="E57" s="3">
        <v>20</v>
      </c>
      <c r="F57" s="3">
        <v>41.67</v>
      </c>
      <c r="G57" s="4">
        <f t="shared" si="1"/>
        <v>833.4</v>
      </c>
      <c r="H57" s="3" t="s">
        <v>104</v>
      </c>
    </row>
    <row r="58" ht="24" customHeight="1" spans="1:8">
      <c r="A58" s="3">
        <v>56</v>
      </c>
      <c r="B58" s="3" t="s">
        <v>125</v>
      </c>
      <c r="C58" s="3" t="s">
        <v>65</v>
      </c>
      <c r="D58" s="3" t="s">
        <v>126</v>
      </c>
      <c r="E58" s="3">
        <v>28</v>
      </c>
      <c r="F58" s="3">
        <v>41.67</v>
      </c>
      <c r="G58" s="4">
        <f t="shared" si="1"/>
        <v>1166.76</v>
      </c>
      <c r="H58" s="3" t="s">
        <v>83</v>
      </c>
    </row>
    <row r="59" ht="24" customHeight="1" spans="1:8">
      <c r="A59" s="5" t="s">
        <v>127</v>
      </c>
      <c r="B59" s="5"/>
      <c r="C59" s="5"/>
      <c r="D59" s="5"/>
      <c r="E59" s="3">
        <f>SUM(E3:E58)</f>
        <v>3599.2</v>
      </c>
      <c r="F59" s="3">
        <v>41.67</v>
      </c>
      <c r="G59" s="4">
        <f t="shared" si="1"/>
        <v>149978.664</v>
      </c>
      <c r="H59" s="3"/>
    </row>
    <row r="60" ht="20.25" spans="1:8">
      <c r="A60" s="6"/>
    </row>
  </sheetData>
  <mergeCells count="2">
    <mergeCell ref="A1:H1"/>
    <mergeCell ref="A59:D59"/>
  </mergeCells>
  <pageMargins left="0.700694444444445" right="0.700694444444445" top="0.826388888888889" bottom="0.66875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ZYYYY</cp:lastModifiedBy>
  <dcterms:created xsi:type="dcterms:W3CDTF">2006-09-17T00:00:00Z</dcterms:created>
  <dcterms:modified xsi:type="dcterms:W3CDTF">2026-01-05T07:16:50Z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319869C1FB964777841E2ECDB6F956A7_13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