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Table1" sheetId="1" r:id="rId1"/>
    <sheet name="Sheet1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<sst xmlns="http://schemas.openxmlformats.org/spreadsheetml/2006/main" count="54" uniqueCount="31">
  <si>
    <t>脱贫人口小额信贷财政衔接资金贴息资金到户名册表
(   2025年第3季度)</t>
  </si>
  <si>
    <t>序号</t>
  </si>
  <si>
    <t>贷款户名</t>
  </si>
  <si>
    <t>身份证号码</t>
  </si>
  <si>
    <t>借款
日期</t>
  </si>
  <si>
    <t>到期
日期</t>
  </si>
  <si>
    <t>利率</t>
  </si>
  <si>
    <t>还款结息日期</t>
  </si>
  <si>
    <t>贷款
金额</t>
  </si>
  <si>
    <t>贴息时间段</t>
  </si>
  <si>
    <t>申请贴息金额</t>
  </si>
  <si>
    <t>陈辉</t>
  </si>
  <si>
    <t>43041119830*******</t>
  </si>
  <si>
    <t>2024-09-20</t>
  </si>
  <si>
    <t>2025-09-20</t>
  </si>
  <si>
    <t>20250914</t>
  </si>
  <si>
    <t>20250812-20250914</t>
  </si>
  <si>
    <t>刘运春</t>
  </si>
  <si>
    <t>43041119650*******</t>
  </si>
  <si>
    <t>柳维军</t>
  </si>
  <si>
    <t>43041119810*******</t>
  </si>
  <si>
    <t>2024-09-14</t>
  </si>
  <si>
    <t>2025-09-14</t>
  </si>
  <si>
    <t>刘友贵</t>
  </si>
  <si>
    <t>43041119740*******</t>
  </si>
  <si>
    <t>江少毛</t>
  </si>
  <si>
    <t>43041119681*******</t>
  </si>
  <si>
    <t>王元喜</t>
  </si>
  <si>
    <t>刘成忠</t>
  </si>
  <si>
    <t>43041119680*******</t>
  </si>
  <si>
    <t>求和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</si>
</sst>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rgb="FF000000"/>
      <name val="Arial"/>
      <charset val="204"/>
    </font>
    <font>
      <sz val="10"/>
      <color theme="1"/>
      <name val="宋体"/>
      <charset val="134"/>
      <scheme val="minor"/>
    </font>
    <font>
      <sz val="10"/>
      <color rgb="FF000000"/>
      <name val="Arial"/>
      <charset val="204"/>
    </font>
    <font>
      <b/>
      <sz val="24"/>
      <name val="黑体"/>
      <charset val="204"/>
    </font>
    <font>
      <b/>
      <sz val="24"/>
      <color rgb="FF000000"/>
      <name val="黑体"/>
      <charset val="204"/>
    </font>
    <font>
      <b/>
      <sz val="16"/>
      <name val="FangSong"/>
      <charset val="204"/>
    </font>
    <font>
      <b/>
      <sz val="16"/>
      <name val="FangSong"/>
      <charset val="134"/>
    </font>
    <font>
      <b/>
      <sz val="16"/>
      <color rgb="FF000000"/>
      <name val="宋体"/>
      <charset val="204"/>
    </font>
    <font>
      <sz val="14"/>
      <color rgb="FF000000"/>
      <name val="Arial"/>
      <charset val="204"/>
    </font>
    <font>
      <sz val="14"/>
      <name val="宋体"/>
      <charset val="134"/>
    </font>
    <font>
      <sz val="14"/>
      <color indexed="8"/>
      <name val="宋体"/>
      <charset val="134"/>
    </font>
    <font>
      <sz val="14"/>
      <color indexed="8"/>
      <name val="宋体"/>
      <charset val="0"/>
    </font>
    <font>
      <sz val="14"/>
      <color rgb="FF000000"/>
      <name val="宋体"/>
      <charset val="204"/>
    </font>
    <font>
      <sz val="11"/>
      <color rgb="FF000000"/>
      <name val="宋体"/>
      <charset val="204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25">
    <xf numFmtId="49" fontId="0" fillId="0" borderId="0" xfId="0" applyNumberFormat="1" applyFill="1" applyBorder="1" applyAlignment="1">
      <alignment horizontal="left" vertical="top" wrapText="1"/>
    </xf>
    <xf numFmtId="0" fontId="0" fillId="0" borderId="0" xfId="0" applyNumberForma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left" vertical="top" wrapText="1"/>
    </xf>
    <xf numFmtId="49" fontId="0" fillId="0" borderId="0" xfId="0" applyNumberFormat="1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tabSelected="1" zoomScale="72" zoomScaleNormal="72" workbookViewId="0">
      <selection activeCell="D10" sqref="D10"/>
    </sheetView>
  </sheetViews>
  <sheetFormatPr defaultColWidth="10.2833333333333" defaultRowHeight="13.8"/>
  <cols>
    <col min="1" max="2" width="15.7" customWidth="1"/>
    <col min="3" max="3" width="31.525" customWidth="1"/>
    <col min="4" max="4" width="22.0833333333333" customWidth="1"/>
    <col min="5" max="5" width="21.525" customWidth="1"/>
    <col min="6" max="6" width="15.7" customWidth="1"/>
    <col min="7" max="7" width="19.025" customWidth="1"/>
    <col min="8" max="8" width="21.6666666666667" customWidth="1"/>
    <col min="9" max="9" width="30.5583333333333" customWidth="1"/>
    <col min="10" max="10" width="19.025" customWidth="1"/>
    <col min="13" max="14" width="15.875" customWidth="1"/>
    <col min="15" max="15" width="28.875" customWidth="1"/>
  </cols>
  <sheetData>
    <row r="1" ht="93" customHeight="1" spans="1:1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O1" s="21"/>
    </row>
    <row r="2" ht="73" customHeight="1" spans="1:14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6" t="s">
        <v>7</v>
      </c>
      <c r="H2" s="7" t="s">
        <v>8</v>
      </c>
      <c r="I2" s="8" t="s">
        <v>9</v>
      </c>
      <c r="J2" s="8" t="s">
        <v>10</v>
      </c>
      <c r="K2" s="21"/>
      <c r="L2" s="22"/>
      <c r="M2" s="21"/>
      <c r="N2" s="21"/>
    </row>
    <row r="3" ht="36.7" customHeight="1" spans="1:10">
      <c r="A3" s="9">
        <v>1</v>
      </c>
      <c r="B3" s="10" t="s">
        <v>11</v>
      </c>
      <c r="C3" s="11" t="s">
        <v>12</v>
      </c>
      <c r="D3" s="11" t="s">
        <v>13</v>
      </c>
      <c r="E3" s="11" t="s">
        <v>14</v>
      </c>
      <c r="F3" s="12">
        <v>3.35</v>
      </c>
      <c r="G3" s="13" t="s">
        <v>15</v>
      </c>
      <c r="H3" s="14">
        <v>30000</v>
      </c>
      <c r="I3" s="23" t="s">
        <v>16</v>
      </c>
      <c r="J3" s="24">
        <v>90.75</v>
      </c>
    </row>
    <row r="4" ht="36.7" customHeight="1" spans="1:10">
      <c r="A4" s="9">
        <v>2</v>
      </c>
      <c r="B4" s="10" t="s">
        <v>17</v>
      </c>
      <c r="C4" s="11" t="s">
        <v>18</v>
      </c>
      <c r="D4" s="11" t="s">
        <v>13</v>
      </c>
      <c r="E4" s="11" t="s">
        <v>14</v>
      </c>
      <c r="F4" s="12">
        <v>3.35</v>
      </c>
      <c r="G4" s="13" t="s">
        <v>15</v>
      </c>
      <c r="H4" s="14">
        <v>30000</v>
      </c>
      <c r="I4" s="23" t="s">
        <v>16</v>
      </c>
      <c r="J4" s="24">
        <v>90.75</v>
      </c>
    </row>
    <row r="5" ht="36.7" customHeight="1" spans="1:10">
      <c r="A5" s="9">
        <v>3</v>
      </c>
      <c r="B5" s="10" t="s">
        <v>19</v>
      </c>
      <c r="C5" s="11" t="s">
        <v>20</v>
      </c>
      <c r="D5" s="12" t="s">
        <v>21</v>
      </c>
      <c r="E5" s="12" t="s">
        <v>22</v>
      </c>
      <c r="F5" s="12">
        <v>3.35</v>
      </c>
      <c r="G5" s="13" t="s">
        <v>15</v>
      </c>
      <c r="H5" s="14">
        <v>30000</v>
      </c>
      <c r="I5" s="23" t="s">
        <v>16</v>
      </c>
      <c r="J5" s="24">
        <v>90.75</v>
      </c>
    </row>
    <row r="6" ht="36.7" customHeight="1" spans="1:10">
      <c r="A6" s="9">
        <v>4</v>
      </c>
      <c r="B6" s="10" t="s">
        <v>23</v>
      </c>
      <c r="C6" s="11" t="s">
        <v>24</v>
      </c>
      <c r="D6" s="12" t="s">
        <v>21</v>
      </c>
      <c r="E6" s="12" t="s">
        <v>22</v>
      </c>
      <c r="F6" s="12">
        <v>3.35</v>
      </c>
      <c r="G6" s="13" t="s">
        <v>15</v>
      </c>
      <c r="H6" s="14">
        <v>30000</v>
      </c>
      <c r="I6" s="23" t="s">
        <v>16</v>
      </c>
      <c r="J6" s="24">
        <v>90.75</v>
      </c>
    </row>
    <row r="7" ht="36.7" customHeight="1" spans="1:10">
      <c r="A7" s="9">
        <v>5</v>
      </c>
      <c r="B7" s="10" t="s">
        <v>25</v>
      </c>
      <c r="C7" s="11" t="s">
        <v>26</v>
      </c>
      <c r="D7" s="12" t="s">
        <v>21</v>
      </c>
      <c r="E7" s="12" t="s">
        <v>22</v>
      </c>
      <c r="F7" s="12">
        <v>3.35</v>
      </c>
      <c r="G7" s="13" t="s">
        <v>15</v>
      </c>
      <c r="H7" s="14">
        <v>30000</v>
      </c>
      <c r="I7" s="23" t="s">
        <v>16</v>
      </c>
      <c r="J7" s="24">
        <v>90.75</v>
      </c>
    </row>
    <row r="8" ht="36.7" customHeight="1" spans="1:10">
      <c r="A8" s="9">
        <v>6</v>
      </c>
      <c r="B8" s="10" t="s">
        <v>27</v>
      </c>
      <c r="C8" s="11" t="s">
        <v>20</v>
      </c>
      <c r="D8" s="12" t="s">
        <v>21</v>
      </c>
      <c r="E8" s="12" t="s">
        <v>22</v>
      </c>
      <c r="F8" s="12">
        <v>3.35</v>
      </c>
      <c r="G8" s="13" t="s">
        <v>15</v>
      </c>
      <c r="H8" s="14">
        <v>30000</v>
      </c>
      <c r="I8" s="23" t="s">
        <v>16</v>
      </c>
      <c r="J8" s="24">
        <v>90.75</v>
      </c>
    </row>
    <row r="9" ht="36.7" customHeight="1" spans="1:10">
      <c r="A9" s="9">
        <v>7</v>
      </c>
      <c r="B9" s="15" t="s">
        <v>28</v>
      </c>
      <c r="C9" s="16" t="s">
        <v>29</v>
      </c>
      <c r="D9" s="17" t="s">
        <v>21</v>
      </c>
      <c r="E9" s="17" t="s">
        <v>22</v>
      </c>
      <c r="F9" s="17">
        <v>3.35</v>
      </c>
      <c r="G9" s="13" t="s">
        <v>15</v>
      </c>
      <c r="H9" s="18">
        <v>30000</v>
      </c>
      <c r="I9" s="23" t="s">
        <v>16</v>
      </c>
      <c r="J9" s="24">
        <v>90.75</v>
      </c>
    </row>
    <row r="10" ht="36.7" customHeight="1" spans="1:10">
      <c r="A10" s="19" t="s">
        <v>30</v>
      </c>
      <c r="B10" s="20"/>
      <c r="C10" s="20"/>
      <c r="D10" s="20"/>
      <c r="E10" s="20"/>
      <c r="F10" s="20"/>
      <c r="G10" s="20"/>
      <c r="H10" s="20">
        <f>SUM(H3:H9)</f>
        <v>210000</v>
      </c>
      <c r="I10" s="20"/>
      <c r="J10" s="20">
        <f>SUM(J3:J9)</f>
        <v>635.25</v>
      </c>
    </row>
  </sheetData>
  <mergeCells count="1">
    <mergeCell ref="A1:J1"/>
  </mergeCells>
  <pageMargins left="0.699305555555556" right="0.699305555555556" top="0.75" bottom="0.75" header="0.3" footer="0.3"/>
  <pageSetup paperSize="9" scale="5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workbookViewId="0">
      <selection activeCell="C1" sqref="C1:C18"/>
    </sheetView>
  </sheetViews>
  <sheetFormatPr defaultColWidth="9" defaultRowHeight="13.8" outlineLevelCol="2"/>
  <cols>
    <col min="3" max="3" width="9" style="1"/>
  </cols>
  <sheetData>
    <row r="1" spans="1:3">
      <c r="A1" s="2">
        <v>207.09</v>
      </c>
      <c r="B1" s="3">
        <v>183.42</v>
      </c>
      <c r="C1" s="1">
        <f>A1-B1</f>
        <v>23.67</v>
      </c>
    </row>
    <row r="2" spans="1:3">
      <c r="A2" s="2">
        <v>207.09</v>
      </c>
      <c r="B2" s="3">
        <v>183.42</v>
      </c>
      <c r="C2" s="1">
        <f t="shared" ref="C2:C18" si="0">A2-B2</f>
        <v>23.67</v>
      </c>
    </row>
    <row r="3" spans="1:3">
      <c r="A3" s="2">
        <v>142</v>
      </c>
      <c r="B3" s="3">
        <v>144.96</v>
      </c>
      <c r="C3" s="1">
        <f t="shared" si="0"/>
        <v>-2.96000000000001</v>
      </c>
    </row>
    <row r="4" spans="1:3">
      <c r="A4" s="2">
        <v>144.96</v>
      </c>
      <c r="B4" s="3">
        <v>147.92</v>
      </c>
      <c r="C4" s="1">
        <f t="shared" si="0"/>
        <v>-2.95999999999998</v>
      </c>
    </row>
    <row r="5" spans="1:3">
      <c r="A5" s="2">
        <v>142</v>
      </c>
      <c r="B5" s="3">
        <v>144.96</v>
      </c>
      <c r="C5" s="1">
        <f t="shared" si="0"/>
        <v>-2.96000000000001</v>
      </c>
    </row>
    <row r="6" spans="1:3">
      <c r="A6" s="2">
        <v>142</v>
      </c>
      <c r="B6" s="3">
        <v>144.96</v>
      </c>
      <c r="C6" s="1">
        <f t="shared" si="0"/>
        <v>-2.96000000000001</v>
      </c>
    </row>
    <row r="7" spans="1:3">
      <c r="A7" s="2">
        <v>142</v>
      </c>
      <c r="B7" s="3">
        <v>144.96</v>
      </c>
      <c r="C7" s="1">
        <f t="shared" si="0"/>
        <v>-2.96000000000001</v>
      </c>
    </row>
    <row r="8" spans="1:3">
      <c r="A8" s="2">
        <v>142</v>
      </c>
      <c r="B8" s="3">
        <v>143.34</v>
      </c>
      <c r="C8" s="1">
        <f t="shared" si="0"/>
        <v>-1.34</v>
      </c>
    </row>
    <row r="9" spans="1:3">
      <c r="A9" s="2">
        <v>133.13</v>
      </c>
      <c r="B9" s="3">
        <v>136.08</v>
      </c>
      <c r="C9" s="1">
        <f t="shared" si="0"/>
        <v>-2.95000000000002</v>
      </c>
    </row>
    <row r="10" spans="1:3">
      <c r="A10" s="2">
        <v>144.96</v>
      </c>
      <c r="B10" s="3">
        <v>147.92</v>
      </c>
      <c r="C10" s="1">
        <f t="shared" si="0"/>
        <v>-2.95999999999998</v>
      </c>
    </row>
    <row r="11" spans="1:3">
      <c r="A11" s="2">
        <v>147.92</v>
      </c>
      <c r="B11" s="3">
        <v>150.87</v>
      </c>
      <c r="C11" s="1">
        <f t="shared" si="0"/>
        <v>-2.95000000000002</v>
      </c>
    </row>
    <row r="12" spans="1:3">
      <c r="A12" s="2">
        <v>133.13</v>
      </c>
      <c r="B12" s="3">
        <v>136.08</v>
      </c>
      <c r="C12" s="1">
        <f t="shared" si="0"/>
        <v>-2.95000000000002</v>
      </c>
    </row>
    <row r="13" spans="1:3">
      <c r="A13" s="2">
        <v>144.96</v>
      </c>
      <c r="B13" s="3">
        <v>147.92</v>
      </c>
      <c r="C13" s="1">
        <f t="shared" si="0"/>
        <v>-2.95999999999998</v>
      </c>
    </row>
    <row r="14" spans="1:3">
      <c r="A14" s="2">
        <v>133.13</v>
      </c>
      <c r="B14" s="3">
        <v>136.08</v>
      </c>
      <c r="C14" s="1">
        <f t="shared" si="0"/>
        <v>-2.95000000000002</v>
      </c>
    </row>
    <row r="15" spans="1:3">
      <c r="A15" s="2">
        <v>142</v>
      </c>
      <c r="B15" s="3">
        <v>144.96</v>
      </c>
      <c r="C15" s="1">
        <f t="shared" si="0"/>
        <v>-2.96000000000001</v>
      </c>
    </row>
    <row r="16" spans="1:3">
      <c r="A16" s="2">
        <v>133.13</v>
      </c>
      <c r="B16" s="3">
        <v>144.96</v>
      </c>
      <c r="C16" s="1">
        <f t="shared" si="0"/>
        <v>-11.83</v>
      </c>
    </row>
    <row r="17" spans="1:3">
      <c r="A17" s="2">
        <v>142</v>
      </c>
      <c r="B17" s="3">
        <v>147.92</v>
      </c>
      <c r="C17" s="1">
        <f t="shared" si="0"/>
        <v>-5.91999999999999</v>
      </c>
    </row>
    <row r="18" spans="1:3">
      <c r="A18" s="2">
        <v>144.96</v>
      </c>
      <c r="B18" s="3">
        <v>136.08</v>
      </c>
      <c r="C18" s="1">
        <f t="shared" si="0"/>
        <v>8.88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Table1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ZYYYY</cp:lastModifiedBy>
  <dcterms:created xsi:type="dcterms:W3CDTF">2023-06-06T07:57:00Z</dcterms:created>
  <dcterms:modified xsi:type="dcterms:W3CDTF">2025-09-12T01:14:22Z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wqlLaW5nc29mdCBQREYgdG8gV1BTIDgw</vt:lpwstr>
  </property>
  <property fmtid="{D5CDD505-2E9C-101B-9397-08002B2CF9AE}" pid="3" name="Created">
    <vt:filetime>2023-06-06T07:57:05Z</vt:filetime>
  </property>
  <property fmtid="{D5CDD505-2E9C-101B-9397-08002B2CF9AE}" pid="4" name="ICV">
    <vt:lpwstr>62AE320EE6C04CDB84E6E7A897AB2B08_13</vt:lpwstr>
  </property>
  <property fmtid="{D5CDD505-2E9C-101B-9397-08002B2CF9AE}" pid="5" name="KSOProductBuildVer">
    <vt:lpwstr>2052-12.1.0.22529</vt:lpwstr>
  </property>
</Properties>
</file>