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2560" yWindow="105" windowWidth="14805" windowHeight="801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4" i="2"/>
  <c r="F5" i="2"/>
  <c r="F6" i="2"/>
  <c r="F7" i="2"/>
  <c r="F3" i="2"/>
  <c r="F21" i="2" l="1"/>
  <c r="D21" i="2" l="1"/>
  <c r="C21" i="2"/>
</calcChain>
</file>

<file path=xl/sharedStrings.xml><?xml version="1.0" encoding="utf-8"?>
<sst xmlns="http://schemas.openxmlformats.org/spreadsheetml/2006/main" count="45" uniqueCount="31">
  <si>
    <t>乡镇街道</t>
    <phoneticPr fontId="1" type="noConversion"/>
  </si>
  <si>
    <t>村（社区）</t>
    <phoneticPr fontId="1" type="noConversion"/>
  </si>
  <si>
    <t>补贴户数（户）</t>
    <phoneticPr fontId="1" type="noConversion"/>
  </si>
  <si>
    <t>合计</t>
    <phoneticPr fontId="1" type="noConversion"/>
  </si>
  <si>
    <t>补贴金额（元）</t>
    <phoneticPr fontId="1" type="noConversion"/>
  </si>
  <si>
    <t>和平乡</t>
    <phoneticPr fontId="1" type="noConversion"/>
  </si>
  <si>
    <t>新华村</t>
    <phoneticPr fontId="1" type="noConversion"/>
  </si>
  <si>
    <t>茶山坳镇</t>
    <phoneticPr fontId="1" type="noConversion"/>
  </si>
  <si>
    <t>酃湖乡</t>
    <phoneticPr fontId="1" type="noConversion"/>
  </si>
  <si>
    <t>白鹭湖村</t>
    <phoneticPr fontId="1" type="noConversion"/>
  </si>
  <si>
    <t>上托村</t>
    <phoneticPr fontId="1" type="noConversion"/>
  </si>
  <si>
    <t>衡州路街道</t>
    <phoneticPr fontId="1" type="noConversion"/>
  </si>
  <si>
    <t>新园社区</t>
    <phoneticPr fontId="1" type="noConversion"/>
  </si>
  <si>
    <t>王江社区</t>
    <phoneticPr fontId="1" type="noConversion"/>
  </si>
  <si>
    <t>茶山社区</t>
  </si>
  <si>
    <t>茶兴村</t>
  </si>
  <si>
    <t>大昌村</t>
  </si>
  <si>
    <t>金甲村</t>
  </si>
  <si>
    <t>金甲社区</t>
  </si>
  <si>
    <t>农林村</t>
  </si>
  <si>
    <t>藕塘村</t>
  </si>
  <si>
    <t>堰头村</t>
  </si>
  <si>
    <t>古城村</t>
  </si>
  <si>
    <t>皇田村</t>
  </si>
  <si>
    <t>黄洲村</t>
    <phoneticPr fontId="1" type="noConversion"/>
  </si>
  <si>
    <t>34元/亩</t>
    <phoneticPr fontId="1" type="noConversion"/>
  </si>
  <si>
    <t>胜利村</t>
    <phoneticPr fontId="1" type="noConversion"/>
  </si>
  <si>
    <t>长兴村</t>
    <phoneticPr fontId="1" type="noConversion"/>
  </si>
  <si>
    <t>补贴标准</t>
    <phoneticPr fontId="1" type="noConversion"/>
  </si>
  <si>
    <t>补贴面积（亩）</t>
    <phoneticPr fontId="1" type="noConversion"/>
  </si>
  <si>
    <t>2024年稻谷目标价格补贴第一批拟发放情况公示表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</si>
</sst>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4" workbookViewId="0">
      <selection activeCell="A2" sqref="A2:XFD2"/>
    </sheetView>
  </sheetViews>
  <sheetFormatPr defaultRowHeight="13.5" x14ac:dyDescent="0.15"/>
  <cols>
    <col min="1" max="1" width="13.75" customWidth="1"/>
    <col min="2" max="2" width="15.5" customWidth="1"/>
    <col min="3" max="4" width="16.75" customWidth="1"/>
    <col min="5" max="5" width="11.25" customWidth="1"/>
    <col min="6" max="6" width="15.75" customWidth="1"/>
    <col min="7" max="7" width="11.875" customWidth="1"/>
  </cols>
  <sheetData>
    <row r="1" spans="1:6" ht="60.75" customHeight="1" x14ac:dyDescent="0.15">
      <c r="A1" s="3" t="s">
        <v>30</v>
      </c>
      <c r="B1" s="3"/>
      <c r="C1" s="3"/>
      <c r="D1" s="3"/>
      <c r="E1" s="3"/>
      <c r="F1" s="3"/>
    </row>
    <row r="2" spans="1:6" ht="26.25" customHeight="1" x14ac:dyDescent="0.15">
      <c r="A2" s="1" t="s">
        <v>0</v>
      </c>
      <c r="B2" s="1" t="s">
        <v>1</v>
      </c>
      <c r="C2" s="1" t="s">
        <v>2</v>
      </c>
      <c r="D2" s="1" t="s">
        <v>29</v>
      </c>
      <c r="E2" s="1" t="s">
        <v>28</v>
      </c>
      <c r="F2" s="1" t="s">
        <v>4</v>
      </c>
    </row>
    <row r="3" spans="1:6" ht="26.25" customHeight="1" x14ac:dyDescent="0.15">
      <c r="A3" s="1" t="s">
        <v>5</v>
      </c>
      <c r="B3" s="1" t="s">
        <v>6</v>
      </c>
      <c r="C3" s="1">
        <v>20</v>
      </c>
      <c r="D3" s="1">
        <v>140</v>
      </c>
      <c r="E3" s="4" t="s">
        <v>25</v>
      </c>
      <c r="F3" s="1">
        <f>D3*34</f>
        <v>4760</v>
      </c>
    </row>
    <row r="4" spans="1:6" ht="26.25" customHeight="1" x14ac:dyDescent="0.15">
      <c r="A4" s="1" t="s">
        <v>8</v>
      </c>
      <c r="B4" s="1" t="s">
        <v>9</v>
      </c>
      <c r="C4" s="1">
        <v>63</v>
      </c>
      <c r="D4" s="1">
        <v>395.3</v>
      </c>
      <c r="E4" s="5"/>
      <c r="F4" s="1">
        <f t="shared" ref="F4:F20" si="0">D4*34</f>
        <v>13440.2</v>
      </c>
    </row>
    <row r="5" spans="1:6" ht="26.25" customHeight="1" x14ac:dyDescent="0.15">
      <c r="A5" s="1" t="s">
        <v>8</v>
      </c>
      <c r="B5" s="1" t="s">
        <v>10</v>
      </c>
      <c r="C5" s="1">
        <v>11</v>
      </c>
      <c r="D5" s="1">
        <v>103.5</v>
      </c>
      <c r="E5" s="5"/>
      <c r="F5" s="1">
        <f t="shared" si="0"/>
        <v>3519</v>
      </c>
    </row>
    <row r="6" spans="1:6" ht="26.25" customHeight="1" x14ac:dyDescent="0.15">
      <c r="A6" s="1" t="s">
        <v>8</v>
      </c>
      <c r="B6" s="1" t="s">
        <v>26</v>
      </c>
      <c r="C6" s="1">
        <v>39</v>
      </c>
      <c r="D6" s="1">
        <v>69.099999999999994</v>
      </c>
      <c r="E6" s="5"/>
      <c r="F6" s="1">
        <f t="shared" si="0"/>
        <v>2349.3999999999996</v>
      </c>
    </row>
    <row r="7" spans="1:6" ht="26.25" customHeight="1" x14ac:dyDescent="0.15">
      <c r="A7" s="1" t="s">
        <v>8</v>
      </c>
      <c r="B7" s="1" t="s">
        <v>27</v>
      </c>
      <c r="C7" s="1">
        <v>94</v>
      </c>
      <c r="D7" s="1">
        <v>926.1</v>
      </c>
      <c r="E7" s="5"/>
      <c r="F7" s="1">
        <f t="shared" si="0"/>
        <v>31487.4</v>
      </c>
    </row>
    <row r="8" spans="1:6" ht="26.25" customHeight="1" x14ac:dyDescent="0.15">
      <c r="A8" s="1" t="s">
        <v>7</v>
      </c>
      <c r="B8" s="1" t="s">
        <v>14</v>
      </c>
      <c r="C8" s="1">
        <v>8</v>
      </c>
      <c r="D8" s="1">
        <v>33.6</v>
      </c>
      <c r="E8" s="5"/>
      <c r="F8" s="1">
        <f t="shared" si="0"/>
        <v>1142.4000000000001</v>
      </c>
    </row>
    <row r="9" spans="1:6" ht="26.25" customHeight="1" x14ac:dyDescent="0.15">
      <c r="A9" s="1" t="s">
        <v>7</v>
      </c>
      <c r="B9" s="1" t="s">
        <v>15</v>
      </c>
      <c r="C9" s="1">
        <v>150</v>
      </c>
      <c r="D9" s="1">
        <v>685.1</v>
      </c>
      <c r="E9" s="5"/>
      <c r="F9" s="1">
        <f t="shared" si="0"/>
        <v>23293.4</v>
      </c>
    </row>
    <row r="10" spans="1:6" ht="26.25" customHeight="1" x14ac:dyDescent="0.15">
      <c r="A10" s="1" t="s">
        <v>7</v>
      </c>
      <c r="B10" s="1" t="s">
        <v>16</v>
      </c>
      <c r="C10" s="1">
        <v>34</v>
      </c>
      <c r="D10" s="1">
        <v>468</v>
      </c>
      <c r="E10" s="5"/>
      <c r="F10" s="1">
        <f t="shared" si="0"/>
        <v>15912</v>
      </c>
    </row>
    <row r="11" spans="1:6" ht="26.25" customHeight="1" x14ac:dyDescent="0.15">
      <c r="A11" s="1" t="s">
        <v>7</v>
      </c>
      <c r="B11" s="1" t="s">
        <v>17</v>
      </c>
      <c r="C11" s="1">
        <v>41</v>
      </c>
      <c r="D11" s="1">
        <v>825.3</v>
      </c>
      <c r="E11" s="5"/>
      <c r="F11" s="1">
        <f t="shared" si="0"/>
        <v>28060.199999999997</v>
      </c>
    </row>
    <row r="12" spans="1:6" ht="26.25" customHeight="1" x14ac:dyDescent="0.15">
      <c r="A12" s="1" t="s">
        <v>7</v>
      </c>
      <c r="B12" s="1" t="s">
        <v>18</v>
      </c>
      <c r="C12" s="1">
        <v>183</v>
      </c>
      <c r="D12" s="1">
        <v>528.41999999999996</v>
      </c>
      <c r="E12" s="5"/>
      <c r="F12" s="1">
        <f t="shared" si="0"/>
        <v>17966.28</v>
      </c>
    </row>
    <row r="13" spans="1:6" ht="26.25" customHeight="1" x14ac:dyDescent="0.15">
      <c r="A13" s="1" t="s">
        <v>7</v>
      </c>
      <c r="B13" s="1" t="s">
        <v>19</v>
      </c>
      <c r="C13" s="1">
        <v>212</v>
      </c>
      <c r="D13" s="1">
        <v>852.96</v>
      </c>
      <c r="E13" s="5"/>
      <c r="F13" s="1">
        <f t="shared" si="0"/>
        <v>29000.639999999999</v>
      </c>
    </row>
    <row r="14" spans="1:6" ht="26.25" customHeight="1" x14ac:dyDescent="0.15">
      <c r="A14" s="1" t="s">
        <v>7</v>
      </c>
      <c r="B14" s="1" t="s">
        <v>20</v>
      </c>
      <c r="C14" s="1">
        <v>31</v>
      </c>
      <c r="D14" s="1">
        <v>240</v>
      </c>
      <c r="E14" s="5"/>
      <c r="F14" s="1">
        <f t="shared" si="0"/>
        <v>8160</v>
      </c>
    </row>
    <row r="15" spans="1:6" ht="26.25" customHeight="1" x14ac:dyDescent="0.15">
      <c r="A15" s="1" t="s">
        <v>7</v>
      </c>
      <c r="B15" s="1" t="s">
        <v>21</v>
      </c>
      <c r="C15" s="1">
        <v>35</v>
      </c>
      <c r="D15" s="1">
        <v>631.20000000000005</v>
      </c>
      <c r="E15" s="5"/>
      <c r="F15" s="1">
        <f t="shared" si="0"/>
        <v>21460.800000000003</v>
      </c>
    </row>
    <row r="16" spans="1:6" ht="26.25" customHeight="1" x14ac:dyDescent="0.15">
      <c r="A16" s="1" t="s">
        <v>7</v>
      </c>
      <c r="B16" s="1" t="s">
        <v>22</v>
      </c>
      <c r="C16" s="1">
        <v>79</v>
      </c>
      <c r="D16" s="1">
        <v>1561.6</v>
      </c>
      <c r="E16" s="5"/>
      <c r="F16" s="1">
        <f t="shared" si="0"/>
        <v>53094.399999999994</v>
      </c>
    </row>
    <row r="17" spans="1:6" ht="26.25" customHeight="1" x14ac:dyDescent="0.15">
      <c r="A17" s="1" t="s">
        <v>7</v>
      </c>
      <c r="B17" s="1" t="s">
        <v>23</v>
      </c>
      <c r="C17" s="1">
        <v>8</v>
      </c>
      <c r="D17" s="1">
        <v>635</v>
      </c>
      <c r="E17" s="5"/>
      <c r="F17" s="1">
        <f t="shared" si="0"/>
        <v>21590</v>
      </c>
    </row>
    <row r="18" spans="1:6" ht="26.25" customHeight="1" x14ac:dyDescent="0.15">
      <c r="A18" s="1" t="s">
        <v>7</v>
      </c>
      <c r="B18" s="1" t="s">
        <v>24</v>
      </c>
      <c r="C18" s="1">
        <v>59</v>
      </c>
      <c r="D18" s="1">
        <v>1047.5999999999999</v>
      </c>
      <c r="E18" s="5"/>
      <c r="F18" s="1">
        <f t="shared" si="0"/>
        <v>35618.399999999994</v>
      </c>
    </row>
    <row r="19" spans="1:6" ht="26.25" customHeight="1" x14ac:dyDescent="0.15">
      <c r="A19" s="1" t="s">
        <v>11</v>
      </c>
      <c r="B19" s="1" t="s">
        <v>12</v>
      </c>
      <c r="C19" s="1">
        <v>142</v>
      </c>
      <c r="D19" s="1">
        <v>841.79</v>
      </c>
      <c r="E19" s="5"/>
      <c r="F19" s="1">
        <f t="shared" si="0"/>
        <v>28620.86</v>
      </c>
    </row>
    <row r="20" spans="1:6" ht="26.25" customHeight="1" x14ac:dyDescent="0.15">
      <c r="A20" s="1" t="s">
        <v>11</v>
      </c>
      <c r="B20" s="1" t="s">
        <v>13</v>
      </c>
      <c r="C20" s="1">
        <v>7</v>
      </c>
      <c r="D20" s="1">
        <v>110.3</v>
      </c>
      <c r="E20" s="6"/>
      <c r="F20" s="1">
        <f t="shared" si="0"/>
        <v>3750.2</v>
      </c>
    </row>
    <row r="21" spans="1:6" ht="24.75" customHeight="1" x14ac:dyDescent="0.15">
      <c r="A21" s="1" t="s">
        <v>3</v>
      </c>
      <c r="B21" s="1"/>
      <c r="C21" s="1">
        <f>SUM(C3:C20)</f>
        <v>1216</v>
      </c>
      <c r="D21" s="1">
        <f t="shared" ref="D21" si="1">SUM(D3:D20)</f>
        <v>10094.869999999999</v>
      </c>
      <c r="E21" s="1"/>
      <c r="F21" s="1">
        <f>SUM(F3:F20)</f>
        <v>343225.58</v>
      </c>
    </row>
    <row r="23" spans="1:6" ht="14.25" x14ac:dyDescent="0.15">
      <c r="D23" s="2"/>
    </row>
  </sheetData>
  <mergeCells count="2">
    <mergeCell ref="A1:F1"/>
    <mergeCell ref="E3:E20"/>
  </mergeCells>
  <phoneticPr fontId="1" type="noConversion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2024-12-13T09:31:11Z</dcterms:modified>
</cp:coreProperties>
</file>