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955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9" i="1" l="1"/>
  <c r="F20" i="1"/>
  <c r="F21" i="1"/>
  <c r="F6" i="1" l="1"/>
  <c r="F7" i="1"/>
  <c r="F8" i="1"/>
  <c r="F9" i="1"/>
  <c r="F10" i="1"/>
  <c r="F4" i="1" l="1"/>
  <c r="F5" i="1"/>
  <c r="F11" i="1"/>
  <c r="F12" i="1"/>
  <c r="F13" i="1"/>
  <c r="F14" i="1"/>
  <c r="F15" i="1"/>
  <c r="F16" i="1"/>
  <c r="F17" i="1"/>
  <c r="F18" i="1"/>
  <c r="F3" i="1"/>
  <c r="F22" i="1" l="1"/>
  <c r="D22" i="1" l="1"/>
  <c r="C22" i="1"/>
</calcChain>
</file>

<file path=xl/sharedStrings.xml><?xml version="1.0" encoding="utf-8"?>
<sst xmlns="http://schemas.openxmlformats.org/spreadsheetml/2006/main" count="46" uniqueCount="31">
  <si>
    <t>乡镇街道</t>
    <phoneticPr fontId="1" type="noConversion"/>
  </si>
  <si>
    <t>村（社区）</t>
    <phoneticPr fontId="1" type="noConversion"/>
  </si>
  <si>
    <t>补贴户数（户）</t>
    <phoneticPr fontId="1" type="noConversion"/>
  </si>
  <si>
    <t>补贴面积（亩）</t>
    <phoneticPr fontId="1" type="noConversion"/>
  </si>
  <si>
    <t>合计</t>
    <phoneticPr fontId="1" type="noConversion"/>
  </si>
  <si>
    <t>补贴金额（元）</t>
    <phoneticPr fontId="1" type="noConversion"/>
  </si>
  <si>
    <t>补贴标准（元/亩）</t>
    <phoneticPr fontId="1" type="noConversion"/>
  </si>
  <si>
    <t>和平乡</t>
  </si>
  <si>
    <t>新华村</t>
  </si>
  <si>
    <t>酃湖乡</t>
  </si>
  <si>
    <t>长兴村</t>
  </si>
  <si>
    <t>上托村</t>
  </si>
  <si>
    <t>白鹭湖村</t>
  </si>
  <si>
    <t>胜利村</t>
  </si>
  <si>
    <t>茶山坳镇</t>
  </si>
  <si>
    <t>农林村</t>
  </si>
  <si>
    <t>堰头村</t>
  </si>
  <si>
    <t>古城村</t>
  </si>
  <si>
    <t>大昌村</t>
  </si>
  <si>
    <t>茶兴村</t>
  </si>
  <si>
    <t>茶山社区</t>
  </si>
  <si>
    <t>金甲村</t>
  </si>
  <si>
    <t>藕塘村</t>
  </si>
  <si>
    <t>金甲社区</t>
  </si>
  <si>
    <t>皇田村</t>
  </si>
  <si>
    <t>黄洲村</t>
  </si>
  <si>
    <t>东阳渡街道</t>
    <phoneticPr fontId="1" type="noConversion"/>
  </si>
  <si>
    <t>东阳渡村</t>
    <phoneticPr fontId="1" type="noConversion"/>
  </si>
  <si>
    <t>荷曙村</t>
    <phoneticPr fontId="1" type="noConversion"/>
  </si>
  <si>
    <t>新坪村</t>
    <phoneticPr fontId="1" type="noConversion"/>
  </si>
  <si>
    <t>2024年耕地地力保护补贴（第二批）发放表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</si>
</sst>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A2" sqref="A2:XFD2"/>
    </sheetView>
  </sheetViews>
  <sheetFormatPr defaultRowHeight="13.5" x14ac:dyDescent="0.15"/>
  <cols>
    <col min="1" max="1" width="13.5" customWidth="1"/>
    <col min="2" max="2" width="12.625" customWidth="1"/>
    <col min="3" max="3" width="15.25" customWidth="1"/>
    <col min="4" max="4" width="14.75" customWidth="1"/>
    <col min="5" max="5" width="19.5" customWidth="1"/>
    <col min="6" max="6" width="16.75" customWidth="1"/>
    <col min="7" max="7" width="11.875" customWidth="1"/>
  </cols>
  <sheetData>
    <row r="1" spans="1:6" ht="50.25" customHeight="1" x14ac:dyDescent="0.15">
      <c r="A1" s="3" t="s">
        <v>30</v>
      </c>
      <c r="B1" s="3"/>
      <c r="C1" s="3"/>
      <c r="D1" s="3"/>
      <c r="E1" s="3"/>
      <c r="F1" s="3"/>
    </row>
    <row r="2" spans="1:6" ht="26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5</v>
      </c>
    </row>
    <row r="3" spans="1:6" ht="26.25" customHeight="1" x14ac:dyDescent="0.15">
      <c r="A3" s="1" t="s">
        <v>7</v>
      </c>
      <c r="B3" s="2" t="s">
        <v>8</v>
      </c>
      <c r="C3" s="2">
        <v>1072</v>
      </c>
      <c r="D3" s="2">
        <v>745.85</v>
      </c>
      <c r="E3" s="1">
        <v>100</v>
      </c>
      <c r="F3" s="1">
        <f>D3*E3</f>
        <v>74585</v>
      </c>
    </row>
    <row r="4" spans="1:6" ht="26.25" customHeight="1" x14ac:dyDescent="0.15">
      <c r="A4" s="1" t="s">
        <v>9</v>
      </c>
      <c r="B4" s="2" t="s">
        <v>10</v>
      </c>
      <c r="C4" s="2">
        <v>505</v>
      </c>
      <c r="D4" s="2">
        <v>1208.5999999999999</v>
      </c>
      <c r="E4" s="1">
        <v>100</v>
      </c>
      <c r="F4" s="1">
        <f t="shared" ref="F4:F21" si="0">D4*E4</f>
        <v>120859.99999999999</v>
      </c>
    </row>
    <row r="5" spans="1:6" ht="26.25" customHeight="1" x14ac:dyDescent="0.15">
      <c r="A5" s="1" t="s">
        <v>9</v>
      </c>
      <c r="B5" s="2" t="s">
        <v>11</v>
      </c>
      <c r="C5" s="2">
        <v>265</v>
      </c>
      <c r="D5" s="2">
        <v>433.63</v>
      </c>
      <c r="E5" s="1">
        <v>100</v>
      </c>
      <c r="F5" s="1">
        <f t="shared" si="0"/>
        <v>43363</v>
      </c>
    </row>
    <row r="6" spans="1:6" ht="26.25" customHeight="1" x14ac:dyDescent="0.15">
      <c r="A6" s="1" t="s">
        <v>9</v>
      </c>
      <c r="B6" s="2" t="s">
        <v>12</v>
      </c>
      <c r="C6" s="2">
        <v>503</v>
      </c>
      <c r="D6" s="2">
        <v>1567</v>
      </c>
      <c r="E6" s="1">
        <v>100</v>
      </c>
      <c r="F6" s="1">
        <f t="shared" si="0"/>
        <v>156700</v>
      </c>
    </row>
    <row r="7" spans="1:6" ht="26.25" customHeight="1" x14ac:dyDescent="0.15">
      <c r="A7" s="1" t="s">
        <v>9</v>
      </c>
      <c r="B7" s="2" t="s">
        <v>13</v>
      </c>
      <c r="C7" s="2">
        <v>92</v>
      </c>
      <c r="D7" s="2">
        <v>198.43</v>
      </c>
      <c r="E7" s="1">
        <v>100</v>
      </c>
      <c r="F7" s="1">
        <f t="shared" si="0"/>
        <v>19843</v>
      </c>
    </row>
    <row r="8" spans="1:6" ht="26.25" customHeight="1" x14ac:dyDescent="0.15">
      <c r="A8" s="1" t="s">
        <v>14</v>
      </c>
      <c r="B8" s="2" t="s">
        <v>15</v>
      </c>
      <c r="C8" s="2">
        <v>291</v>
      </c>
      <c r="D8" s="2">
        <v>1145.51</v>
      </c>
      <c r="E8" s="1">
        <v>100</v>
      </c>
      <c r="F8" s="1">
        <f t="shared" si="0"/>
        <v>114551</v>
      </c>
    </row>
    <row r="9" spans="1:6" ht="26.25" customHeight="1" x14ac:dyDescent="0.15">
      <c r="A9" s="1" t="s">
        <v>14</v>
      </c>
      <c r="B9" s="2" t="s">
        <v>16</v>
      </c>
      <c r="C9" s="2">
        <v>327</v>
      </c>
      <c r="D9" s="2">
        <v>1057.7</v>
      </c>
      <c r="E9" s="1">
        <v>100</v>
      </c>
      <c r="F9" s="1">
        <f t="shared" si="0"/>
        <v>105770</v>
      </c>
    </row>
    <row r="10" spans="1:6" ht="26.25" customHeight="1" x14ac:dyDescent="0.15">
      <c r="A10" s="1" t="s">
        <v>14</v>
      </c>
      <c r="B10" s="2" t="s">
        <v>17</v>
      </c>
      <c r="C10" s="2">
        <v>880</v>
      </c>
      <c r="D10" s="2">
        <v>3090.85</v>
      </c>
      <c r="E10" s="1">
        <v>100</v>
      </c>
      <c r="F10" s="1">
        <f t="shared" si="0"/>
        <v>309085</v>
      </c>
    </row>
    <row r="11" spans="1:6" ht="26.25" customHeight="1" x14ac:dyDescent="0.15">
      <c r="A11" s="1" t="s">
        <v>14</v>
      </c>
      <c r="B11" s="2" t="s">
        <v>18</v>
      </c>
      <c r="C11" s="2">
        <v>335</v>
      </c>
      <c r="D11" s="2">
        <v>1037.55</v>
      </c>
      <c r="E11" s="1">
        <v>100</v>
      </c>
      <c r="F11" s="1">
        <f t="shared" si="0"/>
        <v>103755</v>
      </c>
    </row>
    <row r="12" spans="1:6" ht="26.25" customHeight="1" x14ac:dyDescent="0.15">
      <c r="A12" s="1" t="s">
        <v>14</v>
      </c>
      <c r="B12" s="2" t="s">
        <v>19</v>
      </c>
      <c r="C12" s="2">
        <v>494</v>
      </c>
      <c r="D12" s="2">
        <v>1394.01</v>
      </c>
      <c r="E12" s="1">
        <v>100</v>
      </c>
      <c r="F12" s="1">
        <f t="shared" si="0"/>
        <v>139401</v>
      </c>
    </row>
    <row r="13" spans="1:6" ht="26.25" customHeight="1" x14ac:dyDescent="0.15">
      <c r="A13" s="1" t="s">
        <v>14</v>
      </c>
      <c r="B13" s="2" t="s">
        <v>20</v>
      </c>
      <c r="C13" s="2">
        <v>160</v>
      </c>
      <c r="D13" s="2">
        <v>269.66000000000003</v>
      </c>
      <c r="E13" s="1">
        <v>100</v>
      </c>
      <c r="F13" s="1">
        <f t="shared" si="0"/>
        <v>26966.000000000004</v>
      </c>
    </row>
    <row r="14" spans="1:6" ht="26.25" customHeight="1" x14ac:dyDescent="0.15">
      <c r="A14" s="1" t="s">
        <v>14</v>
      </c>
      <c r="B14" s="2" t="s">
        <v>21</v>
      </c>
      <c r="C14" s="2">
        <v>717</v>
      </c>
      <c r="D14" s="2">
        <v>2279.0700000000002</v>
      </c>
      <c r="E14" s="1">
        <v>100</v>
      </c>
      <c r="F14" s="1">
        <f t="shared" si="0"/>
        <v>227907.00000000003</v>
      </c>
    </row>
    <row r="15" spans="1:6" ht="26.25" customHeight="1" x14ac:dyDescent="0.15">
      <c r="A15" s="1" t="s">
        <v>14</v>
      </c>
      <c r="B15" s="2" t="s">
        <v>22</v>
      </c>
      <c r="C15" s="2">
        <v>127</v>
      </c>
      <c r="D15" s="2">
        <v>299.5</v>
      </c>
      <c r="E15" s="1">
        <v>100</v>
      </c>
      <c r="F15" s="1">
        <f t="shared" si="0"/>
        <v>29950</v>
      </c>
    </row>
    <row r="16" spans="1:6" ht="26.25" customHeight="1" x14ac:dyDescent="0.15">
      <c r="A16" s="1" t="s">
        <v>14</v>
      </c>
      <c r="B16" s="2" t="s">
        <v>23</v>
      </c>
      <c r="C16" s="2">
        <v>423</v>
      </c>
      <c r="D16" s="2">
        <v>1289.3800000000001</v>
      </c>
      <c r="E16" s="1">
        <v>100</v>
      </c>
      <c r="F16" s="1">
        <f t="shared" si="0"/>
        <v>128938.00000000001</v>
      </c>
    </row>
    <row r="17" spans="1:6" ht="26.25" customHeight="1" x14ac:dyDescent="0.15">
      <c r="A17" s="1" t="s">
        <v>14</v>
      </c>
      <c r="B17" s="2" t="s">
        <v>24</v>
      </c>
      <c r="C17" s="2">
        <v>527</v>
      </c>
      <c r="D17" s="2">
        <v>1909.85</v>
      </c>
      <c r="E17" s="1">
        <v>100</v>
      </c>
      <c r="F17" s="1">
        <f t="shared" si="0"/>
        <v>190985</v>
      </c>
    </row>
    <row r="18" spans="1:6" ht="26.25" customHeight="1" x14ac:dyDescent="0.15">
      <c r="A18" s="2" t="s">
        <v>14</v>
      </c>
      <c r="B18" s="2" t="s">
        <v>25</v>
      </c>
      <c r="C18" s="2">
        <v>319</v>
      </c>
      <c r="D18" s="2">
        <v>1159.17</v>
      </c>
      <c r="E18" s="1">
        <v>100</v>
      </c>
      <c r="F18" s="1">
        <f t="shared" si="0"/>
        <v>115917</v>
      </c>
    </row>
    <row r="19" spans="1:6" ht="26.25" customHeight="1" x14ac:dyDescent="0.15">
      <c r="A19" s="2" t="s">
        <v>26</v>
      </c>
      <c r="B19" s="2" t="s">
        <v>27</v>
      </c>
      <c r="C19" s="2">
        <v>502</v>
      </c>
      <c r="D19" s="2">
        <v>941.9</v>
      </c>
      <c r="E19" s="1">
        <v>100</v>
      </c>
      <c r="F19" s="1">
        <f t="shared" si="0"/>
        <v>94190</v>
      </c>
    </row>
    <row r="20" spans="1:6" ht="26.25" customHeight="1" x14ac:dyDescent="0.15">
      <c r="A20" s="2" t="s">
        <v>26</v>
      </c>
      <c r="B20" s="1" t="s">
        <v>28</v>
      </c>
      <c r="C20" s="1">
        <v>5</v>
      </c>
      <c r="D20" s="1">
        <v>13.91</v>
      </c>
      <c r="E20" s="1">
        <v>100</v>
      </c>
      <c r="F20" s="1">
        <f t="shared" si="0"/>
        <v>1391</v>
      </c>
    </row>
    <row r="21" spans="1:6" ht="26.25" customHeight="1" x14ac:dyDescent="0.15">
      <c r="A21" s="2" t="s">
        <v>26</v>
      </c>
      <c r="B21" s="1" t="s">
        <v>29</v>
      </c>
      <c r="C21" s="1">
        <v>2</v>
      </c>
      <c r="D21" s="1">
        <v>5.85</v>
      </c>
      <c r="E21" s="1">
        <v>100</v>
      </c>
      <c r="F21" s="1">
        <f t="shared" si="0"/>
        <v>585</v>
      </c>
    </row>
    <row r="22" spans="1:6" ht="24.75" customHeight="1" x14ac:dyDescent="0.15">
      <c r="A22" s="1" t="s">
        <v>4</v>
      </c>
      <c r="B22" s="1"/>
      <c r="C22" s="1">
        <f>SUM(C3:C21)</f>
        <v>7546</v>
      </c>
      <c r="D22" s="1">
        <f>SUM(D3:D21)</f>
        <v>20047.419999999995</v>
      </c>
      <c r="E22" s="1">
        <v>100</v>
      </c>
      <c r="F22" s="1">
        <f>SUM(F3:F21)</f>
        <v>2004742</v>
      </c>
    </row>
  </sheetData>
  <mergeCells count="1">
    <mergeCell ref="A1:F1"/>
  </mergeCells>
  <phoneticPr fontId="1" type="noConversion"/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2024-07-18T01:30:50Z</dcterms:modified>
</cp:coreProperties>
</file>