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<sst xmlns="http://schemas.openxmlformats.org/spreadsheetml/2006/main" count="60" uniqueCount="46">
  <si>
    <t>2020年珠晖区失业保险稳岗返还补发花名册</t>
  </si>
  <si>
    <t xml:space="preserve">                                                                                               单位：元</t>
  </si>
  <si>
    <t>序号</t>
  </si>
  <si>
    <t>单位名称</t>
  </si>
  <si>
    <t>享受人数</t>
  </si>
  <si>
    <t>上年度实际缴费额</t>
  </si>
  <si>
    <t>返还比率</t>
  </si>
  <si>
    <t>返还总额</t>
  </si>
  <si>
    <t>联系人</t>
  </si>
  <si>
    <t>湖南乔创信息科技有限公司</t>
  </si>
  <si>
    <t>7</t>
  </si>
  <si>
    <t>50%</t>
  </si>
  <si>
    <t>罗小亚</t>
  </si>
  <si>
    <t>衡阳市瑞楷机械有限公司</t>
  </si>
  <si>
    <t>14</t>
  </si>
  <si>
    <t>吴剑</t>
  </si>
  <si>
    <t>湖南裕华科技集团股份有限公司</t>
  </si>
  <si>
    <t>264</t>
  </si>
  <si>
    <t>胡利萍</t>
  </si>
  <si>
    <t>湖南中库投资有限公司</t>
  </si>
  <si>
    <t>36</t>
  </si>
  <si>
    <t>罗婉丽</t>
  </si>
  <si>
    <t>衡阳衡锅锅炉有限公司</t>
  </si>
  <si>
    <t>30</t>
  </si>
  <si>
    <t>王朝春</t>
  </si>
  <si>
    <t>衡阳佳源商业管理有限公司</t>
  </si>
  <si>
    <t>胡莎莎</t>
  </si>
  <si>
    <t>衡阳市珠晖区东来服装店</t>
  </si>
  <si>
    <t>戴魁文</t>
  </si>
  <si>
    <t>湖南创新生物科技有限公司</t>
  </si>
  <si>
    <t>黄新武</t>
  </si>
  <si>
    <t>衡阳市鑫诚和重型机械设备制造有限公司</t>
  </si>
  <si>
    <t>李雁</t>
  </si>
  <si>
    <t>衡阳市衡木创业基地服务有限公司</t>
  </si>
  <si>
    <t>王海波</t>
  </si>
  <si>
    <t>衡阳市金相地产有限公司</t>
  </si>
  <si>
    <t>陈芬</t>
  </si>
  <si>
    <t>衡阳金新莱孚新材料有限公司</t>
  </si>
  <si>
    <t>叶青</t>
  </si>
  <si>
    <t>衡阳金鹰医院</t>
  </si>
  <si>
    <t>付云南</t>
  </si>
  <si>
    <t>衡阳市旭辉建筑器材有限公司</t>
  </si>
  <si>
    <t>尹召辉</t>
  </si>
  <si>
    <t>衡阳华冶冶金设备有限公司</t>
  </si>
  <si>
    <t>欧丽华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</si>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</sst>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Tahoma"/>
      <charset val="134"/>
    </font>
    <font>
      <sz val="12"/>
      <color theme="1"/>
      <name val="黑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topLeftCell="A7" workbookViewId="0">
      <selection activeCell="F20" sqref="F20"/>
    </sheetView>
  </sheetViews>
  <sheetFormatPr defaultColWidth="9" defaultRowHeight="13.8"/>
  <cols>
    <col min="1" max="1" width="7.4" customWidth="1"/>
    <col min="2" max="2" width="41.8" customWidth="1"/>
    <col min="3" max="3" width="10.6" customWidth="1"/>
    <col min="4" max="4" width="18.9" customWidth="1"/>
    <col min="5" max="5" width="13.8" customWidth="1"/>
    <col min="6" max="6" width="14.6" customWidth="1"/>
    <col min="7" max="7" width="13.8" customWidth="1"/>
  </cols>
  <sheetData>
    <row r="1" ht="9" customHeight="1" spans="1:1">
      <c r="A1" s="3"/>
    </row>
    <row r="2" ht="51.75" customHeight="1" spans="1:11">
      <c r="A2" s="4" t="s">
        <v>0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4" customHeight="1" spans="1:11">
      <c r="A3" s="6" t="s">
        <v>1</v>
      </c>
      <c r="B3" s="6"/>
      <c r="C3" s="6"/>
      <c r="D3" s="6"/>
      <c r="E3" s="6"/>
      <c r="F3" s="6"/>
      <c r="G3" s="6"/>
      <c r="H3" s="7"/>
      <c r="I3" s="7"/>
      <c r="J3" s="7"/>
      <c r="K3" s="7"/>
    </row>
    <row r="4" s="1" customFormat="1" ht="41.2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/>
      <c r="I4" s="9"/>
      <c r="J4" s="9"/>
      <c r="K4" s="9"/>
    </row>
    <row r="5" s="2" customFormat="1" ht="30" customHeight="1" spans="1:11">
      <c r="A5" s="8">
        <v>1</v>
      </c>
      <c r="B5" s="10" t="s">
        <v>9</v>
      </c>
      <c r="C5" s="11" t="s">
        <v>10</v>
      </c>
      <c r="D5" s="12">
        <v>2208.15</v>
      </c>
      <c r="E5" s="11" t="s">
        <v>11</v>
      </c>
      <c r="F5" s="12">
        <f>SUM(D5*E5)</f>
        <v>1104.075</v>
      </c>
      <c r="G5" s="13" t="s">
        <v>12</v>
      </c>
      <c r="H5" s="14"/>
      <c r="I5" s="14"/>
      <c r="J5" s="14"/>
      <c r="K5" s="14"/>
    </row>
    <row r="6" s="2" customFormat="1" ht="30" customHeight="1" spans="1:11">
      <c r="A6" s="8">
        <v>2</v>
      </c>
      <c r="B6" s="10" t="s">
        <v>13</v>
      </c>
      <c r="C6" s="11" t="s">
        <v>14</v>
      </c>
      <c r="D6" s="12">
        <v>4201.14</v>
      </c>
      <c r="E6" s="11" t="s">
        <v>11</v>
      </c>
      <c r="F6" s="12">
        <f t="shared" ref="F6:F19" si="0">SUM(D6*E6)</f>
        <v>2100.57</v>
      </c>
      <c r="G6" s="13" t="s">
        <v>15</v>
      </c>
      <c r="H6" s="14"/>
      <c r="I6" s="14"/>
      <c r="J6" s="14"/>
      <c r="K6" s="14"/>
    </row>
    <row r="7" s="2" customFormat="1" ht="30" customHeight="1" spans="1:11">
      <c r="A7" s="8">
        <v>3</v>
      </c>
      <c r="B7" s="10" t="s">
        <v>16</v>
      </c>
      <c r="C7" s="11" t="s">
        <v>17</v>
      </c>
      <c r="D7" s="12">
        <v>105033.98</v>
      </c>
      <c r="E7" s="11" t="s">
        <v>11</v>
      </c>
      <c r="F7" s="12">
        <f t="shared" si="0"/>
        <v>52516.99</v>
      </c>
      <c r="G7" s="13" t="s">
        <v>18</v>
      </c>
      <c r="H7" s="14"/>
      <c r="I7" s="14"/>
      <c r="J7" s="14"/>
      <c r="K7" s="14"/>
    </row>
    <row r="8" s="2" customFormat="1" ht="30" customHeight="1" spans="1:11">
      <c r="A8" s="8">
        <v>4</v>
      </c>
      <c r="B8" s="10" t="s">
        <v>19</v>
      </c>
      <c r="C8" s="11" t="s">
        <v>20</v>
      </c>
      <c r="D8" s="12">
        <v>15276.96</v>
      </c>
      <c r="E8" s="11" t="s">
        <v>11</v>
      </c>
      <c r="F8" s="12">
        <f t="shared" si="0"/>
        <v>7638.48</v>
      </c>
      <c r="G8" s="13" t="s">
        <v>21</v>
      </c>
      <c r="H8" s="14"/>
      <c r="I8" s="14"/>
      <c r="J8" s="14"/>
      <c r="K8" s="14"/>
    </row>
    <row r="9" s="2" customFormat="1" ht="30" customHeight="1" spans="1:11">
      <c r="A9" s="8">
        <v>5</v>
      </c>
      <c r="B9" s="10" t="s">
        <v>22</v>
      </c>
      <c r="C9" s="11" t="s">
        <v>23</v>
      </c>
      <c r="D9" s="12">
        <v>8722.67</v>
      </c>
      <c r="E9" s="11" t="s">
        <v>11</v>
      </c>
      <c r="F9" s="12">
        <f t="shared" si="0"/>
        <v>4361.335</v>
      </c>
      <c r="G9" s="13" t="s">
        <v>24</v>
      </c>
      <c r="H9" s="14"/>
      <c r="I9" s="14"/>
      <c r="J9" s="14"/>
      <c r="K9" s="14"/>
    </row>
    <row r="10" ht="30" customHeight="1" spans="1:11">
      <c r="A10" s="8">
        <v>6</v>
      </c>
      <c r="B10" s="10" t="s">
        <v>25</v>
      </c>
      <c r="C10" s="10">
        <v>26</v>
      </c>
      <c r="D10" s="10">
        <v>10120.48</v>
      </c>
      <c r="E10" s="11" t="s">
        <v>11</v>
      </c>
      <c r="F10" s="12">
        <f t="shared" si="0"/>
        <v>5060.24</v>
      </c>
      <c r="G10" s="10" t="s">
        <v>26</v>
      </c>
      <c r="H10" s="15"/>
      <c r="I10" s="15"/>
      <c r="J10" s="15"/>
      <c r="K10" s="15"/>
    </row>
    <row r="11" ht="30" customHeight="1" spans="1:7">
      <c r="A11" s="8">
        <v>7</v>
      </c>
      <c r="B11" s="10" t="s">
        <v>27</v>
      </c>
      <c r="C11" s="10">
        <v>10</v>
      </c>
      <c r="D11" s="10">
        <v>2777.99</v>
      </c>
      <c r="E11" s="11" t="s">
        <v>11</v>
      </c>
      <c r="F11" s="12">
        <f t="shared" si="0"/>
        <v>1388.995</v>
      </c>
      <c r="G11" s="16" t="s">
        <v>28</v>
      </c>
    </row>
    <row r="12" ht="30" customHeight="1" spans="1:7">
      <c r="A12" s="8">
        <v>8</v>
      </c>
      <c r="B12" s="10" t="s">
        <v>29</v>
      </c>
      <c r="C12" s="10">
        <v>74</v>
      </c>
      <c r="D12" s="10">
        <v>21694.66</v>
      </c>
      <c r="E12" s="11" t="s">
        <v>11</v>
      </c>
      <c r="F12" s="12">
        <f t="shared" si="0"/>
        <v>10847.33</v>
      </c>
      <c r="G12" s="16" t="s">
        <v>30</v>
      </c>
    </row>
    <row r="13" ht="30" customHeight="1" spans="1:7">
      <c r="A13" s="8">
        <v>9</v>
      </c>
      <c r="B13" s="17" t="s">
        <v>31</v>
      </c>
      <c r="C13" s="10">
        <v>14</v>
      </c>
      <c r="D13" s="10">
        <v>4695.45</v>
      </c>
      <c r="E13" s="11" t="s">
        <v>11</v>
      </c>
      <c r="F13" s="12">
        <f t="shared" si="0"/>
        <v>2347.725</v>
      </c>
      <c r="G13" s="16" t="s">
        <v>32</v>
      </c>
    </row>
    <row r="14" ht="30" customHeight="1" spans="1:7">
      <c r="A14" s="8">
        <v>10</v>
      </c>
      <c r="B14" s="10" t="s">
        <v>33</v>
      </c>
      <c r="C14" s="10">
        <v>10</v>
      </c>
      <c r="D14" s="10">
        <v>3892.35</v>
      </c>
      <c r="E14" s="11" t="s">
        <v>11</v>
      </c>
      <c r="F14" s="12">
        <f t="shared" si="0"/>
        <v>1946.175</v>
      </c>
      <c r="G14" s="16" t="s">
        <v>34</v>
      </c>
    </row>
    <row r="15" ht="30" customHeight="1" spans="1:7">
      <c r="A15" s="8">
        <v>11</v>
      </c>
      <c r="B15" s="10" t="s">
        <v>35</v>
      </c>
      <c r="C15" s="10">
        <v>22</v>
      </c>
      <c r="D15" s="10">
        <v>8218.98</v>
      </c>
      <c r="E15" s="11" t="s">
        <v>11</v>
      </c>
      <c r="F15" s="12">
        <f t="shared" si="0"/>
        <v>4109.49</v>
      </c>
      <c r="G15" s="16" t="s">
        <v>36</v>
      </c>
    </row>
    <row r="16" ht="30" customHeight="1" spans="1:7">
      <c r="A16" s="8">
        <v>12</v>
      </c>
      <c r="B16" s="10" t="s">
        <v>37</v>
      </c>
      <c r="C16" s="10">
        <v>57</v>
      </c>
      <c r="D16" s="10">
        <v>17743.25</v>
      </c>
      <c r="E16" s="11" t="s">
        <v>11</v>
      </c>
      <c r="F16" s="12">
        <f t="shared" si="0"/>
        <v>8871.625</v>
      </c>
      <c r="G16" s="16" t="s">
        <v>38</v>
      </c>
    </row>
    <row r="17" ht="30" customHeight="1" spans="1:7">
      <c r="A17" s="8">
        <v>13</v>
      </c>
      <c r="B17" s="10" t="s">
        <v>39</v>
      </c>
      <c r="C17" s="10">
        <v>16</v>
      </c>
      <c r="D17" s="10">
        <v>4302.69</v>
      </c>
      <c r="E17" s="11" t="s">
        <v>11</v>
      </c>
      <c r="F17" s="12">
        <f t="shared" si="0"/>
        <v>2151.345</v>
      </c>
      <c r="G17" s="16" t="s">
        <v>40</v>
      </c>
    </row>
    <row r="18" ht="30" customHeight="1" spans="1:7">
      <c r="A18" s="8">
        <v>14</v>
      </c>
      <c r="B18" s="10" t="s">
        <v>41</v>
      </c>
      <c r="C18" s="10">
        <v>6</v>
      </c>
      <c r="D18" s="10">
        <v>2244.12</v>
      </c>
      <c r="E18" s="11" t="s">
        <v>11</v>
      </c>
      <c r="F18" s="12">
        <f t="shared" si="0"/>
        <v>1122.06</v>
      </c>
      <c r="G18" s="16" t="s">
        <v>42</v>
      </c>
    </row>
    <row r="19" ht="30" customHeight="1" spans="1:7">
      <c r="A19" s="8">
        <v>15</v>
      </c>
      <c r="B19" s="10" t="s">
        <v>43</v>
      </c>
      <c r="C19" s="10">
        <v>11</v>
      </c>
      <c r="D19" s="10">
        <v>4621.98</v>
      </c>
      <c r="E19" s="11" t="s">
        <v>11</v>
      </c>
      <c r="F19" s="12">
        <f t="shared" si="0"/>
        <v>2310.99</v>
      </c>
      <c r="G19" s="16" t="s">
        <v>44</v>
      </c>
    </row>
    <row r="20" ht="30" customHeight="1" spans="1:7">
      <c r="A20" s="18" t="s">
        <v>45</v>
      </c>
      <c r="B20" s="19"/>
      <c r="C20" s="10">
        <f>SUM(C10:C19)</f>
        <v>246</v>
      </c>
      <c r="D20" s="12">
        <f>SUM(D5:D19)</f>
        <v>215754.85</v>
      </c>
      <c r="E20" s="11"/>
      <c r="F20" s="12">
        <v>107877.46</v>
      </c>
      <c r="G20" s="16"/>
    </row>
    <row r="21" ht="30.75" customHeight="1"/>
  </sheetData>
  <mergeCells count="3">
    <mergeCell ref="A2:G2"/>
    <mergeCell ref="A3:G3"/>
    <mergeCell ref="A20:B20"/>
  </mergeCells>
  <pageMargins left="0.511811023622047" right="0.39370078740157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WPS_1559614278</cp:lastModifiedBy>
  <dcterms:created xsi:type="dcterms:W3CDTF">2008-09-11T17:22:00Z</dcterms:created>
  <cp:lastPrinted>2020-10-21T07:28:00Z</cp:lastPrinted>
  <dcterms:modified xsi:type="dcterms:W3CDTF">2020-11-24T09:23:26Z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