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Sheet1!$A$5:$Y$151</definedName>
    <definedName name="_xlnm.Print_Titles" localSheetId="0">Sheet1!$1:$5</definedName>
  </definedNames>
  <calcPr calcId="144525"/>
</workbook>
</file>

<file path=xl/sharedStrings.xml><?xml version="1.0" encoding="utf-8"?>
<sst xmlns="http://schemas.openxmlformats.org/spreadsheetml/2006/main" count="1813" uniqueCount="644">
  <si>
    <t>珠晖区2025年度巩固拓展脱贫攻坚成果和乡村振兴项目库拟入库项目申报表</t>
  </si>
  <si>
    <t>单位：珠晖区农业农村局（盖章）</t>
  </si>
  <si>
    <t>时间：2024年12月25日</t>
  </si>
  <si>
    <t>序号</t>
  </si>
  <si>
    <t>项目
类别</t>
  </si>
  <si>
    <t>乡</t>
  </si>
  <si>
    <t>村</t>
  </si>
  <si>
    <t>项目名称</t>
  </si>
  <si>
    <t>建设性质</t>
  </si>
  <si>
    <t>实施
地点</t>
  </si>
  <si>
    <t>时间进度</t>
  </si>
  <si>
    <t>责任
单位</t>
  </si>
  <si>
    <t>建设内容及规模</t>
  </si>
  <si>
    <t>资金规模和筹资方式</t>
  </si>
  <si>
    <t>受益对象</t>
  </si>
  <si>
    <t>绩效
目标</t>
  </si>
  <si>
    <t>群众参与和利益联结机制</t>
  </si>
  <si>
    <t>备注</t>
  </si>
  <si>
    <t>项目预算总投资(万元）</t>
  </si>
  <si>
    <t>其中</t>
  </si>
  <si>
    <t>受益村数（个）</t>
  </si>
  <si>
    <t>受益
户数（户）</t>
  </si>
  <si>
    <t>受益人口数（人）</t>
  </si>
  <si>
    <t>二级项目类别</t>
  </si>
  <si>
    <t>项目子类型</t>
  </si>
  <si>
    <t>计划开工时间</t>
  </si>
  <si>
    <t>计划完工时间</t>
  </si>
  <si>
    <t>财政资金</t>
  </si>
  <si>
    <t>其他资金</t>
  </si>
  <si>
    <t>受益脱贫村数（个）</t>
  </si>
  <si>
    <t>脱贫户数及防止返贫监测对象户数（户）</t>
  </si>
  <si>
    <t>受益脱贫人口数及防止返贫监测对象人口数（人）</t>
  </si>
  <si>
    <t>巩固三
保障成
果</t>
  </si>
  <si>
    <t>教育</t>
  </si>
  <si>
    <t>享受“雨露
计划 ”职业
教育补助</t>
  </si>
  <si>
    <t>2025年度春季雨露计划补助</t>
  </si>
  <si>
    <t>新建</t>
  </si>
  <si>
    <t>珠晖区</t>
  </si>
  <si>
    <t>区农业农村局局</t>
  </si>
  <si>
    <t>对全区符合条件的脱贫户及监测对象家庭子女补贴1500元/学期/人</t>
  </si>
  <si>
    <t>职业教育补贴覆
盖率达100%</t>
  </si>
  <si>
    <t>巩固脱贫攻坚成果</t>
  </si>
  <si>
    <t>2025年度秋季雨露计划补助</t>
  </si>
  <si>
    <t>产业发
展项目</t>
  </si>
  <si>
    <t>生产项
目</t>
  </si>
  <si>
    <t>乡村车间建
设</t>
  </si>
  <si>
    <t>2025年乡村车间奖补</t>
  </si>
  <si>
    <t>对全区乡村车间进行奖补</t>
  </si>
  <si>
    <t>带动乡村车间发
展，帮助农户就
业</t>
  </si>
  <si>
    <t>巩固全区脱贫成效</t>
  </si>
  <si>
    <t>就业项
目</t>
  </si>
  <si>
    <t>务工补
助</t>
  </si>
  <si>
    <t>交通费补助</t>
  </si>
  <si>
    <t>2025年度一次性交通补助（省外）</t>
  </si>
  <si>
    <t>对在省外务工的脱贫户及监测对象进行一次性交通补贴</t>
  </si>
  <si>
    <t>助力脱贫人口就
业创业</t>
  </si>
  <si>
    <t>2025年一次性交通补助（省内区外）</t>
  </si>
  <si>
    <t>对在省内区外务工的脱贫户及监测对象进行一次性交通补贴</t>
  </si>
  <si>
    <t>公益性
岗位</t>
  </si>
  <si>
    <t>公益性岗位</t>
  </si>
  <si>
    <t>2025年度公益性岗位补助项目</t>
  </si>
  <si>
    <t>对公益性岗位进行奖补</t>
  </si>
  <si>
    <t>助力农户稳岗就
业，增加家庭收
入</t>
  </si>
  <si>
    <t>设置公益性岗位，
助力50名脱贫户稳
定就业</t>
  </si>
  <si>
    <t>创业</t>
  </si>
  <si>
    <t>创业补助</t>
  </si>
  <si>
    <t>2025年度稳岗就业补
贴</t>
  </si>
  <si>
    <t>对上一年度吸纳脱贫人口累计就业6个月以上、年工资性收入6000元以上的就业帮扶车间 ，按照2000元/人标
准给予稳岗补贴</t>
  </si>
  <si>
    <t>支持就业帮扶车
间创办 ，带动增
收</t>
  </si>
  <si>
    <t>带动脱贫人口就业
增收</t>
  </si>
  <si>
    <t>金融保
险配套
项目</t>
  </si>
  <si>
    <t>小额贷
款贴息</t>
  </si>
  <si>
    <t>2025年度金融帮
扶小额信贷贴息</t>
  </si>
  <si>
    <t>197万元贷款贴息</t>
  </si>
  <si>
    <t>符合条件的脱贫
人口及监测户贷
款申请满足率达
100%</t>
  </si>
  <si>
    <t>助力贷款脱贫户及
监测户发展产业，
勤劳致富</t>
  </si>
  <si>
    <t>加工流通项目</t>
  </si>
  <si>
    <t>品牌打造和展销平台</t>
  </si>
  <si>
    <t>2025年消费帮扶项目</t>
  </si>
  <si>
    <t>组织全区性大中型消费帮扶活动</t>
  </si>
  <si>
    <t>金融保险配套项目</t>
  </si>
  <si>
    <t>其他</t>
  </si>
  <si>
    <t>2025年度产业发展风险金项目</t>
  </si>
  <si>
    <t>产业发展风险金</t>
  </si>
  <si>
    <t>高质量庭院经济</t>
  </si>
  <si>
    <t>庭院特色种植</t>
  </si>
  <si>
    <t>2025年发展庭院经济项目</t>
  </si>
  <si>
    <t>奖补全区发展发展庭院经济的脱贫群众</t>
  </si>
  <si>
    <t>产业项目贷款贴息</t>
  </si>
  <si>
    <t>2025产业贷款贴息项目</t>
  </si>
  <si>
    <t>全区产业发展贷款贴息</t>
  </si>
  <si>
    <t>支持发展壮大全区农业产业</t>
  </si>
  <si>
    <t>发展壮大全区农业产业</t>
  </si>
  <si>
    <t>产业发展</t>
  </si>
  <si>
    <t>生产项目</t>
  </si>
  <si>
    <t>种植业基地</t>
  </si>
  <si>
    <t>2025年监测对象产业帮扶项目</t>
  </si>
  <si>
    <t>发展产业带动新增监测对象增收</t>
  </si>
  <si>
    <t>乡村建设行动</t>
  </si>
  <si>
    <t>人居环境整治</t>
  </si>
  <si>
    <t>农村厕所卫生改造</t>
  </si>
  <si>
    <t>2025改厕奖补项目</t>
  </si>
  <si>
    <t>30座户厕1座公厕</t>
  </si>
  <si>
    <t>完善基础设施，助力美丽乡村</t>
  </si>
  <si>
    <t>农村基础设施</t>
  </si>
  <si>
    <t>2025年中央财政衔接资金乡村建设项目管理费</t>
  </si>
  <si>
    <t>酃湖乡</t>
  </si>
  <si>
    <t>白鹭湖村</t>
  </si>
  <si>
    <t>白鹭湖村白鹭港水渠清淤护砌维修</t>
  </si>
  <si>
    <t>改造</t>
  </si>
  <si>
    <t>水渠清淤3000米、护坡维修200米</t>
  </si>
  <si>
    <t>解决贫困户及村民农田灌溉和排涝的问题</t>
  </si>
  <si>
    <t>完善村级基础设施建设，提高蓄水抗旱、汛期排涝能力</t>
  </si>
  <si>
    <t>白鹭湖村伏冲垅组段白鹭港水渠清淤护砌维修</t>
  </si>
  <si>
    <t>水渠清淤1500米、护坡维修100米</t>
  </si>
  <si>
    <t>长兴村</t>
  </si>
  <si>
    <t>李花组道路硬化</t>
  </si>
  <si>
    <t>道路硬化长120米宽10米</t>
  </si>
  <si>
    <t>解决贫困户及村民出行的问题</t>
  </si>
  <si>
    <t>完善村级基础设施建设</t>
  </si>
  <si>
    <t>光明村</t>
  </si>
  <si>
    <t>路面塌陷修复12平方米</t>
  </si>
  <si>
    <t>消除光明小区入口道路路面塌陷安全隐患的问题</t>
  </si>
  <si>
    <t>完善村级基础设施建设，提升村民安全感及幸福感</t>
  </si>
  <si>
    <t>村容村貌提升</t>
  </si>
  <si>
    <t>和平乡</t>
  </si>
  <si>
    <t>新华村</t>
  </si>
  <si>
    <t>新华村邹家组</t>
  </si>
  <si>
    <t>新华村
邹家组</t>
  </si>
  <si>
    <t>邹家组乡道路面改造约长300米宽3米、沟渠引流、鱼塘周边提质改造</t>
  </si>
  <si>
    <t>整治新华村邹家组村民入户道路、沟渠、鱼塘脏、乱、差问题，打造美丽乡村。</t>
  </si>
  <si>
    <t>优化全村环境，提升村容村貌，提高村民生活质量。</t>
  </si>
  <si>
    <t>新增入库</t>
  </si>
  <si>
    <t>农村道路建设</t>
  </si>
  <si>
    <t>新民村</t>
  </si>
  <si>
    <t>新民村大湾村民规划住宅小区道路硬化油化</t>
  </si>
  <si>
    <t>新民村大湾村民规划住宅小区周边</t>
  </si>
  <si>
    <t>道路硬（5000余㎡）化及油化（10000余㎡）</t>
  </si>
  <si>
    <t>改善村民人居环境和出行条件。</t>
  </si>
  <si>
    <t>完善村级基础设施建设，提高村民的居住环境和幸福指数。</t>
  </si>
  <si>
    <t>农村公共服务</t>
  </si>
  <si>
    <t>珠晖区和平乡新华村体育健身中心篮球馆</t>
  </si>
  <si>
    <t>枫树组桥下匝道</t>
  </si>
  <si>
    <t>建设体育中心1座(钢结构)约420平方米（篮球馆、羽毛球馆活动室等）及周边附属设施建设，健身器材购买及安装</t>
  </si>
  <si>
    <t>丰富村民健身活动场所，增强村民身体素质，改善本村精神面貌。</t>
  </si>
  <si>
    <t>提升村民身体素质，凝聚村民感情，增强集体认同感，丰富村民业余文体生活。</t>
  </si>
  <si>
    <t>2024年在库</t>
  </si>
  <si>
    <t>东山村</t>
  </si>
  <si>
    <t>珠晖区和平乡东山村道路改造</t>
  </si>
  <si>
    <t>东山村
自力组</t>
  </si>
  <si>
    <t>东山村自力组虎山路村道路面改造宽6米，长400</t>
  </si>
  <si>
    <t>解决通村主道畅通，确保居民出行安全</t>
  </si>
  <si>
    <t>优化农村生活环境</t>
  </si>
  <si>
    <t>珠晖区和平乡东山村农业物资仓库</t>
  </si>
  <si>
    <t>东山村农资仓库1000平方</t>
  </si>
  <si>
    <t>发展集体经济打开造血功能实现自力更生提供就业岗位实现乡村振兴。</t>
  </si>
  <si>
    <t>发展集体经济提供就业岗位</t>
  </si>
  <si>
    <t>配套基础设施项目</t>
  </si>
  <si>
    <t>小型农田水利设施建设</t>
  </si>
  <si>
    <t>珠晖区和平乡新华村枫树组鱼塘护坡砌筑、清淤</t>
  </si>
  <si>
    <t>枫树组</t>
  </si>
  <si>
    <t>1、新华村枫树组史谷大塘砌筑护坡，平均宽度0.35米，高2米，长度100米，鱼塘面积4亩及清淤；2、</t>
  </si>
  <si>
    <t>解决周边农田灌溉和排水排涝问题</t>
  </si>
  <si>
    <t>完善村级基础设施建设，提高蓄水抗旱，提高村民的农业生产，也增加村民养殖收入。</t>
  </si>
  <si>
    <t>珠晖区和平乡新华村电站组鱼塘护坡砌筑、清淤</t>
  </si>
  <si>
    <t>电站组</t>
  </si>
  <si>
    <t>1、新华村电站组新塘1号砌筑护坡，平均宽度0.35米，高2米，长度180米，鱼塘面积4亩及清淤；</t>
  </si>
  <si>
    <t>2024年平移</t>
  </si>
  <si>
    <t>珠晖区和平乡新华村同心组塘护坡砌筑、清淤</t>
  </si>
  <si>
    <t>同心组</t>
  </si>
  <si>
    <t>1、同心组三眼塘，平均宽度0.3米，长度50米，高度1.8米鱼塘面积2.5亩及清淤；2、新华村同心组大圆塘砌筑护坡，平均宽度0.3米，高1.5米，长度40米，鱼塘面积2亩及清淤</t>
  </si>
  <si>
    <t>服装生产及加工</t>
  </si>
  <si>
    <t>湖南恒羊羊服饰有限公司制衣厂</t>
  </si>
  <si>
    <t>学生校服床品加工生产线</t>
  </si>
  <si>
    <t>提高农户的收入和生活质量,壮大集体经济发展。</t>
  </si>
  <si>
    <t>产业项目的发展可以带动乡村经济发展,提高农民的生产和生活水平,提高农民收入和就业机会。</t>
  </si>
  <si>
    <t>产业项目</t>
  </si>
  <si>
    <t>湖东村</t>
  </si>
  <si>
    <t>露营基地及休闲垂钓基地</t>
  </si>
  <si>
    <t>12亩</t>
  </si>
  <si>
    <t>发展壮大村集体经济</t>
  </si>
  <si>
    <t>新华村邹家组人居环境提质</t>
  </si>
  <si>
    <t>回填土方平整约1.2万方</t>
  </si>
  <si>
    <t>美化乡村环境,推进全村旅游发展,提升村容村貌</t>
  </si>
  <si>
    <t>优化全村环境,提升村容村貌,提高村民生活质量。</t>
  </si>
  <si>
    <t>衡茶衡花路周边场地硬化</t>
  </si>
  <si>
    <t>衡茶路、衡花路周边</t>
  </si>
  <si>
    <t>2000平方</t>
  </si>
  <si>
    <t>村容村貌提升,出行安全提升。</t>
  </si>
  <si>
    <t>珠晖区和平乡湖东村苗茶路鱼塘护坡</t>
  </si>
  <si>
    <t>苗茶路鱼塘护坡长140米,宽500厘米,高4米。</t>
  </si>
  <si>
    <t>改善人居环境,改善村容村貌,保障村民出行安全。</t>
  </si>
  <si>
    <t>优化农村生活环境、基础设施。</t>
  </si>
  <si>
    <t>江东村</t>
  </si>
  <si>
    <t>双跃组道路维修硬化</t>
  </si>
  <si>
    <t>江东村双跃组</t>
  </si>
  <si>
    <t>维修硬化双跃组总长约2km左右,宽5m的道路。厚0.2。</t>
  </si>
  <si>
    <t>洪塘组道路维修硬化</t>
  </si>
  <si>
    <t>江东村洪塘组</t>
  </si>
  <si>
    <t>维修硬化洪塘组总长约1.5km左右,宽5的道路,厚0.2。</t>
  </si>
  <si>
    <t>珠晖区和平乡东山村城市果园道路硬化</t>
  </si>
  <si>
    <t>东山村城市果园道路面硬化,宽5米。长1000米,厚0.2米</t>
  </si>
  <si>
    <t>解决通村主道畅通,确保居民出行安全</t>
  </si>
  <si>
    <t>乡村道路建设</t>
  </si>
  <si>
    <t>衡州路街道</t>
  </si>
  <si>
    <t>衡州路街道王江社区集中居民建房点道路建设</t>
  </si>
  <si>
    <t>土方工程300立方米，道路硬化全长450米，路基垫层6.5米，水泥硬化宽6米，厚0.2米，0.1米垫层。排水沟450米，宽0.8米，高0.5米</t>
  </si>
  <si>
    <t>通过项目实施，有效解决居民集中建房点道路出行问题，改善基础设施，打造人居环境示范点。</t>
  </si>
  <si>
    <t>提高农户出行效率，降低生活成本</t>
  </si>
  <si>
    <t>王江社区</t>
  </si>
  <si>
    <t>王江社区垅塘组渠道硬化建设</t>
  </si>
  <si>
    <t>渠道硬化500米，水沟,宽0.6米，高0.45米</t>
  </si>
  <si>
    <t>解决垅塘组和洪山组排洪及沿线周边稻田灌溉和鱼塘放养</t>
  </si>
  <si>
    <t>保障排洪顺畅，农田水域灌溉和鱼塘放养</t>
  </si>
  <si>
    <t>美丽乡村建设</t>
  </si>
  <si>
    <t>新园社区</t>
  </si>
  <si>
    <t>新园社区先锋组美丽屋场建设</t>
  </si>
  <si>
    <t>拆除残痕断壁60平方米，房前屋后清理4000平方米，广场硬化480平方米，广场活动设施等。</t>
  </si>
  <si>
    <t>丰富村民文化娱乐活动，方便村民健身和增强村民幸福感</t>
  </si>
  <si>
    <t>大力促进美丽乡村建设</t>
  </si>
  <si>
    <t>山塘改造</t>
  </si>
  <si>
    <t>新园社区东坪、红旗组王门前塘清淤及护坡项目</t>
  </si>
  <si>
    <t>清淤3000立方米，护坡280立方米</t>
  </si>
  <si>
    <t>解决鱼塘蓄水养殖及灌溉稻田的问题</t>
  </si>
  <si>
    <t>保障农田灌溉机鱼塘放养</t>
  </si>
  <si>
    <t>新园社区黄坪组方塘清淤及护坡项目</t>
  </si>
  <si>
    <t>清淤2000立方米，护坡210立方米</t>
  </si>
  <si>
    <t>新园社区前进组新修水渠项目</t>
  </si>
  <si>
    <t>新修水渠120米宽0.6米，高0.45米</t>
  </si>
  <si>
    <t>解决前进组稻田、鱼塘灌溉及种植和养殖业缺水问题</t>
  </si>
  <si>
    <t>基础道路建设</t>
  </si>
  <si>
    <t>新园社区黄坪、巷子口组组道硬化项目</t>
  </si>
  <si>
    <t>组道水泥硬化110米，宽3.5米，厚0.2米。</t>
  </si>
  <si>
    <t>解决黄坪组和巷子口组5户及以上屋场通硬化道的出行方便问题</t>
  </si>
  <si>
    <t>方便居民出行</t>
  </si>
  <si>
    <t>乡村建
设行动</t>
  </si>
  <si>
    <t>农村基
础设施</t>
  </si>
  <si>
    <t>农村道
路建设</t>
  </si>
  <si>
    <t>茶山坳
镇</t>
  </si>
  <si>
    <t>茶兴
村</t>
  </si>
  <si>
    <t>衡大高速桥连接线建设项目</t>
  </si>
  <si>
    <t>茶兴村</t>
  </si>
  <si>
    <t>跨衡大高速桥连
接线建长460米，
宽9米，厚0.3米</t>
  </si>
  <si>
    <t>改善村民出行条
件，增收村民农产
品的出售</t>
  </si>
  <si>
    <t>以发展基础建设
带动村民增收</t>
  </si>
  <si>
    <t>2023在库，2024年未平移需再进行入库</t>
  </si>
  <si>
    <t>通村公路扩宽硬化</t>
  </si>
  <si>
    <t>茶山坳镇</t>
  </si>
  <si>
    <t>茶兴村阳塘组至芭蕉公墓通组入户道路硬化项目</t>
  </si>
  <si>
    <t>阳塘组至芭蕉公墓山道路硬化长460米，宽3.5米，厚0.2米</t>
  </si>
  <si>
    <t>改善村民出行条件，增收村民农产品的出售</t>
  </si>
  <si>
    <t>以发展基础建设带动村民增收</t>
  </si>
  <si>
    <t>新入库</t>
  </si>
  <si>
    <t>茶兴村尹家湾通组入户道路硬化项目</t>
  </si>
  <si>
    <t>尹家湾道路硬化屋480米宽3.5米，厚0.2米</t>
  </si>
  <si>
    <t>水利设施</t>
  </si>
  <si>
    <t>彭塘组中塘山塘护坡加固</t>
  </si>
  <si>
    <t>茶兴村彭塘组中塘</t>
  </si>
  <si>
    <t>护坡长66米，厚0.8米，高2.5米</t>
  </si>
  <si>
    <t>增加蓄水抗旱能力</t>
  </si>
  <si>
    <t>增加蓄水抗旱能力提高经济效益</t>
  </si>
  <si>
    <t>彭塘组下塘山塘护坡加固</t>
  </si>
  <si>
    <t>茶兴村彭塘组下塘</t>
  </si>
  <si>
    <t>护坡长75米，厚0.8米，高5米</t>
  </si>
  <si>
    <t>钱冲组柴冲塘山塘护坡加固</t>
  </si>
  <si>
    <t>茶兴村钱冲组柴冲塘</t>
  </si>
  <si>
    <t>护坡长100米，厚0.8米，高2.5米</t>
  </si>
  <si>
    <t>塘冲组钱家塘山塘护坡加固</t>
  </si>
  <si>
    <t>茶兴村塘冲组钱家塘</t>
  </si>
  <si>
    <t>护坡长50米，厚0.8米，高2.5米</t>
  </si>
  <si>
    <t>配套设施项目</t>
  </si>
  <si>
    <t>大昌村</t>
  </si>
  <si>
    <t>大昌村邬草塘清淤硬化</t>
  </si>
  <si>
    <t>扩建</t>
  </si>
  <si>
    <t>大昌村邬草塘组</t>
  </si>
  <si>
    <t>水塘清淤面积20亩，塘壁硬化长600米，高2.5米，0.1米厚</t>
  </si>
  <si>
    <t>提高蓄水抗旱能力</t>
  </si>
  <si>
    <t>保障农田生产灌溉用水，利于产业发展</t>
  </si>
  <si>
    <t>吴冲组道路扩宽硬化</t>
  </si>
  <si>
    <t>大昌村吴冲组</t>
  </si>
  <si>
    <t>大昌村吴冲组至金甲社区道路扩宽长1.08公里，宽3米，0.2米厚。安装直径1米涵管长67米,直径0.6米涵管长6米</t>
  </si>
  <si>
    <t>通村公路扩宽硬化1.08公里</t>
  </si>
  <si>
    <t>提高村民出行效率，消除安全隐患，降低生活成本</t>
  </si>
  <si>
    <t>吴冲至官冲主干水渠清淤硬化</t>
  </si>
  <si>
    <t>大昌村吴冲组、官冲组</t>
  </si>
  <si>
    <t>清淤硬化砖砌水渠长630米，高1.5米，水渠内空2米，水渠墙厚0.24米，垫层0.1米，安装直径0.5米涵管长40米，水渠全段间隔5米嵌装预制板、间隔4米砌0.37米宽护墙墩。</t>
  </si>
  <si>
    <t>清淤硬化水渠630米</t>
  </si>
  <si>
    <t>提升农田防涝抗寒能力</t>
  </si>
  <si>
    <t>大昌村草塘组修机耕道及藕塘清淤硬化</t>
  </si>
  <si>
    <t>大昌村草塘组</t>
  </si>
  <si>
    <t>大昌村草塘组内修农田机耕道长637米，宽3米，铺碎石0.2米厚。山塘清淤面积1亩，塘壁硬化长106米，高2.5米，厚0.1米，基础0.4米，砌2米宽台阶2个。安装直径0.3米预制涵管14米，直径0.5米涵管8米。</t>
  </si>
  <si>
    <t>新建农田基础设施，提高农业生产效率</t>
  </si>
  <si>
    <t>减轻农业生产成本，促进农业产业发展</t>
  </si>
  <si>
    <t>农产品加工基地</t>
  </si>
  <si>
    <t>湖南玉源农业发展有限公司扩建</t>
  </si>
  <si>
    <t>厂房扩建及场地硬化1000平方米，新建原材料冷库100立方米</t>
  </si>
  <si>
    <t>巩固期间，每年使村集体增收不低于本金的5%，安排就业30人</t>
  </si>
  <si>
    <t>以产业发展巩固脱贫成效，带动村集体经济增收</t>
  </si>
  <si>
    <t>大昌村村集体经济合作社牧草种植生产</t>
  </si>
  <si>
    <t>新建牧草加工厂2000平方米，种植牧草800亩，采购割草、碎草、打包等自动化生产设备</t>
  </si>
  <si>
    <t>盘活闲置土地，创造就业机会，完善生态养殖产业链</t>
  </si>
  <si>
    <t>大昌村美丽屋场建设</t>
  </si>
  <si>
    <t>大昌村小冲组</t>
  </si>
  <si>
    <t>对大昌四组通村主路沿线1.25公里进行人居环境提质</t>
  </si>
  <si>
    <t>改善人居环境</t>
  </si>
  <si>
    <t>美化村容村貌</t>
  </si>
  <si>
    <t>大昌村周光富垅水渠清淤硬化</t>
  </si>
  <si>
    <t>清淤硬化水渠长180米，高0.6米，内空0.3米，垫层0.1米，水渠墙厚0.24米。砌沉沙井长2米，宽4米，2米深，安预制盖板。</t>
  </si>
  <si>
    <t>大昌村文化休闲广场</t>
  </si>
  <si>
    <t>新建文化休闲广场，占地面积1000平方米</t>
  </si>
  <si>
    <t>古城村</t>
  </si>
  <si>
    <t>胡家河组水渠硬化</t>
  </si>
  <si>
    <t>胡家河组</t>
  </si>
  <si>
    <t>水渠新建硬化350米长，宽*高60cm*60cm</t>
  </si>
  <si>
    <t>胡家河组深塘塘清淤护砌</t>
  </si>
  <si>
    <t>山塘清淤，护砌160米</t>
  </si>
  <si>
    <t>蒋家冲组水渠硬化</t>
  </si>
  <si>
    <t>蒋家冲组</t>
  </si>
  <si>
    <t>水渠新建硬化200米长，宽*高60cm*60cm</t>
  </si>
  <si>
    <t>罗福冲组机耕道连接桥</t>
  </si>
  <si>
    <t>罗福冲组</t>
  </si>
  <si>
    <t>新建桥梁和水闸，桥长5米，宽4米</t>
  </si>
  <si>
    <t>肖家港与大马元组连接道路硬化</t>
  </si>
  <si>
    <t>肖家港组</t>
  </si>
  <si>
    <t>道路硬化200米*3.5米</t>
  </si>
  <si>
    <t>杨茶托组山塘清淤护砌</t>
  </si>
  <si>
    <t>杨茶托组</t>
  </si>
  <si>
    <t>山塘清淤，护砌200米</t>
  </si>
  <si>
    <t>杨茶托组山塘清淤</t>
  </si>
  <si>
    <t>山塘清淤</t>
  </si>
  <si>
    <t>肖家皂组山塘清淤护砌</t>
  </si>
  <si>
    <t>肖家皂组</t>
  </si>
  <si>
    <t>雷老屋组长塘清淤护砌</t>
  </si>
  <si>
    <t>雷老屋组</t>
  </si>
  <si>
    <t>山塘清淤，护砌300米</t>
  </si>
  <si>
    <t>深塘组水渠硬化</t>
  </si>
  <si>
    <t>深塘组</t>
  </si>
  <si>
    <t>水渠硬化460米（其中50cm*50cm200米；80cm*80cm260米）</t>
  </si>
  <si>
    <t>人居环境</t>
  </si>
  <si>
    <t>美丽屋场打造</t>
  </si>
  <si>
    <t>蒲里塘组</t>
  </si>
  <si>
    <t>改造人居环境，打造屋场周边花园菜园。</t>
  </si>
  <si>
    <t>村容村貌提升、美化人居环境</t>
  </si>
  <si>
    <t>改善村容村貌、美化人居环境提升村民幸福指数</t>
  </si>
  <si>
    <t>桥梁修建</t>
  </si>
  <si>
    <t>黄洲村</t>
  </si>
  <si>
    <t>黄洲村五组</t>
  </si>
  <si>
    <t>桥梁修建长度25米、宽4米</t>
  </si>
  <si>
    <t>提升交通便利降低运输成本</t>
  </si>
  <si>
    <t>道路修建</t>
  </si>
  <si>
    <t>茶兴北路一至二组路段护坡护彻项目</t>
  </si>
  <si>
    <t>黄洲村一至二组</t>
  </si>
  <si>
    <t>一至二组路段护坡护250米，高2.7米，宽0.8米</t>
  </si>
  <si>
    <t>提升交通便利，方便老百姓出行</t>
  </si>
  <si>
    <t>排水沟新建</t>
  </si>
  <si>
    <t>黄洲村四组</t>
  </si>
  <si>
    <t>黄洲村四组排水沟长350米、宽0.7米、高0.3米、花坛砖砌60立方</t>
  </si>
  <si>
    <t>提升村民居住环境</t>
  </si>
  <si>
    <t>茶黄路黄洲村部到敬老院道路扩宽项目</t>
  </si>
  <si>
    <t>茶黄路黄洲村部到敬老院道路扩宽300米，厚0.2米，宽1.5米</t>
  </si>
  <si>
    <t>金甲村</t>
  </si>
  <si>
    <t>古镇更换承重柱、瓦面维修</t>
  </si>
  <si>
    <t>维修</t>
  </si>
  <si>
    <t>更换承重柱、瓦面维修</t>
  </si>
  <si>
    <t>蔡坟塘和白泥塘组人居环境提质改造</t>
  </si>
  <si>
    <t>新建排水沟‘房前屋后花坛</t>
  </si>
  <si>
    <t>金甲古镇至金甲市场水沟路面修复</t>
  </si>
  <si>
    <t>新修水沟深0.5米*宽0.5米*长94米、水沟拆除，路面修复宽1.5米*长123米</t>
  </si>
  <si>
    <t>带动群众发展 、提高经济效益</t>
  </si>
  <si>
    <t>发展乡村振兴</t>
  </si>
  <si>
    <t>肖新屋大塘</t>
  </si>
  <si>
    <t>占地面积10亩</t>
  </si>
  <si>
    <t xml:space="preserve">茶山坳镇 </t>
  </si>
  <si>
    <t>金甲力丰民宿装修运营</t>
  </si>
  <si>
    <t>占地面积22亩</t>
  </si>
  <si>
    <t>以乡村旅游带动群众增收</t>
  </si>
  <si>
    <t>休闲农业与乡村旅游</t>
  </si>
  <si>
    <t>金甲水师乡村民宿设施建设</t>
  </si>
  <si>
    <t>占地面积15亩</t>
  </si>
  <si>
    <t>金甲岭萝卜科普文化馆建设</t>
  </si>
  <si>
    <t>占地面积3.5亩</t>
  </si>
  <si>
    <t>产地初加工和精深加工</t>
  </si>
  <si>
    <t>衡阳市杰康绿色蔬菜深加工有限公司无尘化晒场</t>
  </si>
  <si>
    <t>占地面积1.5亩</t>
  </si>
  <si>
    <t>带动群众发展生产 、提高经济效益</t>
  </si>
  <si>
    <t>食品加工</t>
  </si>
  <si>
    <t>众康源食品有限公司设备更新及厂房维修</t>
  </si>
  <si>
    <t>衡阳市杰康绿色蔬菜深加工有限公司经营规模扩大项目</t>
  </si>
  <si>
    <t>增加蔬菜初加工半成品库存量30吨提升产量</t>
  </si>
  <si>
    <t>衡阳市楚芳现代农业发展有限公司</t>
  </si>
  <si>
    <t xml:space="preserve">增加生产设备及生产线一条
</t>
  </si>
  <si>
    <t>金甲社区</t>
  </si>
  <si>
    <t>鱼塘清淤护干</t>
  </si>
  <si>
    <t>金甲社区刘家冲组</t>
  </si>
  <si>
    <t>水塘清淤16亩，护干长120米，宽80米，高2.6米</t>
  </si>
  <si>
    <t>提高农户稻田抗旱，降低生产成本</t>
  </si>
  <si>
    <t>以建设基础设施、改善村民防涝抗旱能力、提升水利条件</t>
  </si>
  <si>
    <t>农村水利设施</t>
  </si>
  <si>
    <t>渠道清淤、护干</t>
  </si>
  <si>
    <t>金甲社区湖托组、刘家冲组</t>
  </si>
  <si>
    <t>渠道长900米、宽3米、高4米</t>
  </si>
  <si>
    <t>刘老屋组</t>
  </si>
  <si>
    <t>水塘清淤9亩，护干长370米，宽76米，高2.6米</t>
  </si>
  <si>
    <t>农林村</t>
  </si>
  <si>
    <t>农林村通组入户道路项目</t>
  </si>
  <si>
    <t>道路硬化：二组,600米，八组500米，六组400米</t>
  </si>
  <si>
    <t>改善村民出行条件，增加村民农产品的销售渠道和经济收入</t>
  </si>
  <si>
    <t>以发展基础建设带动产业、农户增收</t>
  </si>
  <si>
    <t>农林村水渠维修项目</t>
  </si>
  <si>
    <t>五、七、八、九组水渠维修400米</t>
  </si>
  <si>
    <t>改善村民水利灌溉抗旱条件，增加村民收入、提高经济效益</t>
  </si>
  <si>
    <t>以发展基础建设带动村民提高经济效益增收</t>
  </si>
  <si>
    <t>农林村山塘护坡加固项目</t>
  </si>
  <si>
    <t>七组大堰、八组唐小峡及八组腰塘护坡</t>
  </si>
  <si>
    <t>改善村民防涝抗旱条件</t>
  </si>
  <si>
    <t>藕塘村</t>
  </si>
  <si>
    <t>大林塘清淤、除险、加固</t>
  </si>
  <si>
    <t>藕塘村大林塘组</t>
  </si>
  <si>
    <t>堰头村</t>
  </si>
  <si>
    <t>堰头村入户路</t>
  </si>
  <si>
    <t>道路硬化红泥塘红65米</t>
  </si>
  <si>
    <t>改善村民出行条件</t>
  </si>
  <si>
    <t>以发展基础设施建设，带动村民增收</t>
  </si>
  <si>
    <t>堰头村界皮塘组入户路</t>
  </si>
  <si>
    <t>道路硬化界皮塘组880米</t>
  </si>
  <si>
    <t>堰头村鸡公山入户路</t>
  </si>
  <si>
    <t>道路硬化鸡公山280米，郑老屋260米</t>
  </si>
  <si>
    <t>衡洲农业食品加工厂项目</t>
  </si>
  <si>
    <t>建设占地面积约340平方米食品加工厂及生产设施设备</t>
  </si>
  <si>
    <t>生产加工基地</t>
  </si>
  <si>
    <t>力丰农业鹿制产品深加工厂建设项目</t>
  </si>
  <si>
    <t>建设占地面积约400平方米的鹿制产品加工厂及生产设施设备</t>
  </si>
  <si>
    <t>黄新屋组顶戈皂组人居环境提质项目</t>
  </si>
  <si>
    <t>黄新屋组：绿植修复1500平方，清废1000平方，80米护坡，1米高；顶戈皂组：道路硬化220米，清废1800平方，挡土墙300米，排水沟400米，主干道顶戈皂组路段道路塌陷修复：60米</t>
  </si>
  <si>
    <t>农村基础设施建设</t>
  </si>
  <si>
    <t>皇田村</t>
  </si>
  <si>
    <t>水渠硬化2000米</t>
  </si>
  <si>
    <t>改善村民农业生产设施</t>
  </si>
  <si>
    <t>组内村民生产灌溉</t>
  </si>
  <si>
    <t>25亩稻田复耕</t>
  </si>
  <si>
    <t>石竹冲</t>
  </si>
  <si>
    <t>石竹冲组耕地恢复，解决组民耕地需求</t>
  </si>
  <si>
    <t>道路拓宽</t>
  </si>
  <si>
    <t>道路拓宽180米</t>
  </si>
  <si>
    <t>改善村民出行</t>
  </si>
  <si>
    <t>解决村民出行</t>
  </si>
  <si>
    <t>村内人居环境整治</t>
  </si>
  <si>
    <t>皇田村月陂塘组，张大塘</t>
  </si>
  <si>
    <t>路灯40盏（8万），绿化面积2000平方（18万），路基整治（2万），电杆移动（2万），道路护坡（10万）</t>
  </si>
  <si>
    <t>改善村内人居环境，带动乡村文旅发展</t>
  </si>
  <si>
    <t>村内主干道以及周边环境提质，方便村民日常生活</t>
  </si>
  <si>
    <t>普发食品</t>
  </si>
  <si>
    <t>全自动小米椒生产灌袋机</t>
  </si>
  <si>
    <t>带动村民就业</t>
  </si>
  <si>
    <t>解决村民就业</t>
  </si>
  <si>
    <t>乡村旅游</t>
  </si>
  <si>
    <t>三拓农业发展有限公司</t>
  </si>
  <si>
    <t xml:space="preserve"> 衡州窑文化研学配套项目打造</t>
  </si>
  <si>
    <t>带动村民就业以及村集体增收</t>
  </si>
  <si>
    <t>皇田生态农业开发有限公司</t>
  </si>
  <si>
    <t>农产品加工项目</t>
  </si>
  <si>
    <t>宥升农业</t>
  </si>
  <si>
    <t>民宿接待项目</t>
  </si>
  <si>
    <t>通村公路维修</t>
  </si>
  <si>
    <t>茶山社区</t>
  </si>
  <si>
    <t>罗马组路面维修硬化工程项目</t>
  </si>
  <si>
    <t>罗马组</t>
  </si>
  <si>
    <t>罗马组通村公路1.25㎞，维修宽3.5米，厚0.2米，长200米</t>
  </si>
  <si>
    <t>维修通村公路200米</t>
  </si>
  <si>
    <t>提高农户出行效率，消除道路安全隐患，降低生活成本</t>
  </si>
  <si>
    <t>东阳渡街道</t>
  </si>
  <si>
    <t>高栗村</t>
  </si>
  <si>
    <t>蒋家祠2组到高山庙组道路硬化</t>
  </si>
  <si>
    <t>蒋家祠2组到高山庙组道路硬化，长100米*宽3.5米*厚0.2米，长270米*宽2.5米*厚0.2米</t>
  </si>
  <si>
    <t>美化乡村环境，方便村民出行，提高群众生活质量</t>
  </si>
  <si>
    <t>该项目实施可提升村容村貌，优化环境，方便村民出行提高人民生活质量，提升群众幸福感</t>
  </si>
  <si>
    <t>蒋家祠2组到黄家湾组道路硬化</t>
  </si>
  <si>
    <t>蒋家祠2组到黄家湾组道路硬化，长700米*宽1.5米*厚0.2米</t>
  </si>
  <si>
    <t>蒋家祠2组至上升组道路扩宽</t>
  </si>
  <si>
    <t>蒋家祠2组至上升组道路扩宽，长500米*宽1.5米*厚0.2米</t>
  </si>
  <si>
    <t>美化乡村环境，提高群众生活质量，促进乡村旅游，带动村民经济收入</t>
  </si>
  <si>
    <t>该项目实施可提升村容村貌，优化环境，方便村民出行提高人民生活质量，提升群众幸福感，促进乡村旅游，带动村民经济收入</t>
  </si>
  <si>
    <t>上升组鱼塘护砌</t>
  </si>
  <si>
    <t>上升组鱼塘护砌，长300米</t>
  </si>
  <si>
    <t>该项目实施可提升村容村貌，优化环境，方便村民出行，提高村民生活质量，提升产业发展，壮大村集体经济</t>
  </si>
  <si>
    <t>八公组道路扩建</t>
  </si>
  <si>
    <t>八公组道路扩建硬化，长190米*宽1.5米*厚0.2米</t>
  </si>
  <si>
    <t>产业发展项目</t>
  </si>
  <si>
    <t>松茸种植基地打造</t>
  </si>
  <si>
    <t>杨柳组占地30亩、三通一平</t>
  </si>
  <si>
    <t>优化乡村土地结构，促进乡村旅游，提高村集体经济收入，提升村民经济收入</t>
  </si>
  <si>
    <t>该项目实施可优化乡村土地结构，促进乡村旅游，提高村集体经济收入，提升村民经济收入</t>
  </si>
  <si>
    <t>田园综合体</t>
  </si>
  <si>
    <t>上升组，占地1亩，新建休闲娱乐综合体1200㎡</t>
  </si>
  <si>
    <t>促进乡村振兴，提高村级集体经济发展</t>
  </si>
  <si>
    <t>该项目实施可优化乡村土地结构，促进乡村旅游，提高村集体经济收入</t>
  </si>
  <si>
    <t>养殖业基地</t>
  </si>
  <si>
    <t>太山村</t>
  </si>
  <si>
    <t>山塘冲水库养殖</t>
  </si>
  <si>
    <t>太山村集体经济合作社</t>
  </si>
  <si>
    <t>水产养殖养殖面积40余亩</t>
  </si>
  <si>
    <t>为太山村集体经济收入增收2万元每月</t>
  </si>
  <si>
    <t>安排脱贫户务工</t>
  </si>
  <si>
    <t>豆冲组至向冲组道路维修</t>
  </si>
  <si>
    <t>维修道路长260米，宽3.5米，厚0.2米</t>
  </si>
  <si>
    <t>方便村民出行，节约产业运输成本</t>
  </si>
  <si>
    <t>结余运输成本，安排村民务工</t>
  </si>
  <si>
    <t>山塘冲水库护砌及休闲垂钓平台6个</t>
  </si>
  <si>
    <t>护砌长100米，平均高2.2米，底宽1.2米，面宽0.6米</t>
  </si>
  <si>
    <t>增加农业灌溉面积</t>
  </si>
  <si>
    <t>提高村民种植业收入</t>
  </si>
  <si>
    <t>新龙村</t>
  </si>
  <si>
    <t xml:space="preserve">新龙村坳冲组通组公路硬化   </t>
  </si>
  <si>
    <t>路基建设，路面硬化共计295米*3.5米*0.2米</t>
  </si>
  <si>
    <t>该项目实施可提升村容村貌，方便村民出行，还有效带动当地群众增收，提升群众幸福感</t>
  </si>
  <si>
    <t>新龙村回家组通组公路硬化</t>
  </si>
  <si>
    <t>路基建设，路面硬化共计1.刘全军家至刘金锋家214米*3.5米*0.2米，2.刘全春家至刘金雨家233米*3.5米*0.2米</t>
  </si>
  <si>
    <t>沿兴村</t>
  </si>
  <si>
    <t>主干道</t>
  </si>
  <si>
    <t>新屋2组至新塘</t>
  </si>
  <si>
    <t>路面硬化893米</t>
  </si>
  <si>
    <t>大棚蔬菜</t>
  </si>
  <si>
    <t>黄金组、湘江组</t>
  </si>
  <si>
    <t>80亩</t>
  </si>
  <si>
    <t>扶持壮大村集体经济，助力乡村振兴。</t>
  </si>
  <si>
    <t>带动村和脱贫户增加收益，带动脱贫户就业增收。</t>
  </si>
  <si>
    <t>鱼业养殖</t>
  </si>
  <si>
    <t>鱼业养殖100亩</t>
  </si>
  <si>
    <t>扶持壮大村集体经济，预计年收益为5%，助力乡村振兴</t>
  </si>
  <si>
    <t>带动村和脱贫户增加收益，带动脱贫户就业增收</t>
  </si>
  <si>
    <t>基础设施建设</t>
  </si>
  <si>
    <t>屋场设施建设</t>
  </si>
  <si>
    <t>美丽屋场建设</t>
  </si>
  <si>
    <t>五一组</t>
  </si>
  <si>
    <t>空心房拆除1240平方、闲置地平整2600平方、绿化1500平方、硬化1000平方、基础设施建设240平方、观景亭18平方</t>
  </si>
  <si>
    <t>方便村民生产生活</t>
  </si>
  <si>
    <t>激发内生动力、促进贫困群众增收</t>
  </si>
  <si>
    <t>文化活动广场</t>
  </si>
  <si>
    <t>新坪村</t>
  </si>
  <si>
    <t>乡村旅游接待广场</t>
  </si>
  <si>
    <t>新坪村清水组</t>
  </si>
  <si>
    <t>乡村旅游接待广场5000平方</t>
  </si>
  <si>
    <t>接待游客，促进农户增收，大力发展乡村旅游业</t>
  </si>
  <si>
    <t>接待游客，促进农户增收，引进游客，为下一步乡村振兴产业发展打好基础</t>
  </si>
  <si>
    <t>农村基础建设</t>
  </si>
  <si>
    <t>农村供水保障设施建设</t>
  </si>
  <si>
    <t>塘公组至明德小学的自来水项目</t>
  </si>
  <si>
    <t>新坪村塘公组至明德小学</t>
  </si>
  <si>
    <t>塘公组至明德小学直径16公分管子2000米</t>
  </si>
  <si>
    <t>解决脱贫户普通农户及小学学生的安全饮水问题</t>
  </si>
  <si>
    <t>农村卫生厕所改造（公共厕所）</t>
  </si>
  <si>
    <t>云鹫峰公厕</t>
  </si>
  <si>
    <t>新坪村鸡公组、清水组</t>
  </si>
  <si>
    <t>公厕2座（男厕10空、小便池10个、女厕10空、2个洗手台、拖把池2个）</t>
  </si>
  <si>
    <t>方便游客、解决村内环境卫生</t>
  </si>
  <si>
    <t>改善农村卫生环境，为乡村振兴创造良好外部环境，为申报市级生态文明示范村打好基础</t>
  </si>
  <si>
    <t>四季果园</t>
  </si>
  <si>
    <t>果树8000棵</t>
  </si>
  <si>
    <t>促进农户增收，美化生态环境</t>
  </si>
  <si>
    <t>促进农户增收，引进游客，为下一步乡村振兴产业发展打好基础</t>
  </si>
  <si>
    <t>养殖基地</t>
  </si>
  <si>
    <t>虾稻养殖中心</t>
  </si>
  <si>
    <t>新坪村老屋组、清水组</t>
  </si>
  <si>
    <t>30亩基地基础建设，10万虾、鱼苗</t>
  </si>
  <si>
    <t>带动村和脱贫户增加收益，引进游客，为下一步乡村振兴产业发展打好基础</t>
  </si>
  <si>
    <t>乡村振兴农产品展销中心</t>
  </si>
  <si>
    <t>新坪村小礼组</t>
  </si>
  <si>
    <t>乡村振兴农产品展销中心，建设及线上营销（400平方）</t>
  </si>
  <si>
    <t>扶持壮大村集体经济，预计年收益为％10，助力乡村振兴。</t>
  </si>
  <si>
    <t>云鹫峰民宿</t>
  </si>
  <si>
    <t>新坪村鸡公组</t>
  </si>
  <si>
    <t>云鹫峰民宿5栋（150平方/栋）</t>
  </si>
  <si>
    <t>扶持壮大村集体经济，促进农户增收，大力发展乡村旅游业</t>
  </si>
  <si>
    <t>云鹫峰土蜂蜜基</t>
  </si>
  <si>
    <t>云鹫峰土蜂蜜基地3000㎡</t>
  </si>
  <si>
    <t>沈元集烈士红色红色研学基地</t>
  </si>
  <si>
    <t>改建</t>
  </si>
  <si>
    <t>乡村红色研学基地建设10亩</t>
  </si>
  <si>
    <t>促进农户增收，大力发展乡村旅游业</t>
  </si>
  <si>
    <t>金松村</t>
  </si>
  <si>
    <t>金槐种植基地滴灌建设、场内新修机耕道建设项目</t>
  </si>
  <si>
    <t>金松村许冲组</t>
  </si>
  <si>
    <t>40亩金槐种植基地滴灌建设、场内新修机耕道建设项目</t>
  </si>
  <si>
    <t>每年使村集体增收不低于本金的5%安排。安排就业12人。</t>
  </si>
  <si>
    <t>瓜蒌基地建设</t>
  </si>
  <si>
    <t>金松村小塘组</t>
  </si>
  <si>
    <t>10亩瓜蒌基地建设</t>
  </si>
  <si>
    <t>产地粗加工储存</t>
  </si>
  <si>
    <t>加工冷藏储存厂房</t>
  </si>
  <si>
    <t>新建加工冷藏储存厂房</t>
  </si>
  <si>
    <t>提高群众幸福指数、助力乡村振兴</t>
  </si>
  <si>
    <t>巩固拓展脱贫攻坚成果同乡村振兴有效衔接产生的效果</t>
  </si>
  <si>
    <r>
      <rPr>
        <sz val="11"/>
        <color theme="1"/>
        <rFont val="仿宋"/>
        <charset val="134"/>
      </rPr>
      <t>张冲组至</t>
    </r>
    <r>
      <rPr>
        <sz val="11"/>
        <color theme="1"/>
        <rFont val="宋体"/>
        <charset val="134"/>
      </rPr>
      <t></t>
    </r>
    <r>
      <rPr>
        <sz val="11"/>
        <color theme="1"/>
        <rFont val="仿宋"/>
        <charset val="134"/>
      </rPr>
      <t>鱼组道路硬化</t>
    </r>
  </si>
  <si>
    <r>
      <rPr>
        <sz val="11"/>
        <color theme="1"/>
        <rFont val="仿宋"/>
        <charset val="134"/>
      </rPr>
      <t>张冲组至</t>
    </r>
    <r>
      <rPr>
        <sz val="11"/>
        <color theme="1"/>
        <rFont val="宋体"/>
        <charset val="134"/>
      </rPr>
      <t></t>
    </r>
    <r>
      <rPr>
        <sz val="11"/>
        <color theme="1"/>
        <rFont val="仿宋"/>
        <charset val="134"/>
      </rPr>
      <t>鱼组道路宽3.5m路面底层铺石子硬化，共0.92公里，厚0.2米。</t>
    </r>
  </si>
  <si>
    <t>产出指标：道路硬化前路段坑洼，硬化后提高群众满意度100%</t>
  </si>
  <si>
    <t>使群众生产运输方便，123户560人，促进贫困群众增收</t>
  </si>
  <si>
    <t>许冲组通组道路硬化</t>
  </si>
  <si>
    <t>许冲组通组道路宽3.5m路面底层铺石子硬化，共0.36公里，厚0.2米。</t>
  </si>
  <si>
    <t>使群众生产运输方便，53户204人，促进贫困群众增收</t>
  </si>
  <si>
    <t>排塘组通组道路硬化</t>
  </si>
  <si>
    <t>排塘通组道路宽3.5m路面底层铺石子硬化，共0.31公里，厚0.2米。</t>
  </si>
  <si>
    <t>使群众生产运输方便，39户134人，促进贫困群众增收</t>
  </si>
  <si>
    <t>人居环境提升</t>
  </si>
  <si>
    <t>金松村人居环境提升</t>
  </si>
  <si>
    <t>金松村小塘组屋场装路灯、种绿植、建休闲设施、垃圾清扫、提高村容村貌</t>
  </si>
  <si>
    <t>提高群众认可度美化村容村貌</t>
  </si>
  <si>
    <t>提高群众人居环境满意度</t>
  </si>
  <si>
    <t>农产品仓储冷链</t>
  </si>
  <si>
    <t>东阳渡</t>
  </si>
  <si>
    <t>兴湘村</t>
  </si>
  <si>
    <t>冷链仓储建设</t>
  </si>
  <si>
    <t>兴湘村大冲组</t>
  </si>
  <si>
    <t>3000平方</t>
  </si>
  <si>
    <t>提高群众认可度，</t>
  </si>
  <si>
    <t>改善村民生产生活条件，提高村民收入</t>
  </si>
  <si>
    <t>高密度水产养殖基地</t>
  </si>
  <si>
    <t>水产养殖配套设施建设</t>
  </si>
  <si>
    <t>兴湘村祠堂组</t>
  </si>
  <si>
    <t>4000平方</t>
  </si>
  <si>
    <t>发展乡村振兴产业，提高村民收入，解决农村剩余劳动力</t>
  </si>
  <si>
    <t>兴隆至对门组道路硬化</t>
  </si>
  <si>
    <t>兴湘村兴隆组</t>
  </si>
  <si>
    <t>兴隆组至对门组长500米，宽3.5米，厚0.2米</t>
  </si>
  <si>
    <t>改善村民生产生活条件，方便村民出行</t>
  </si>
  <si>
    <t>荷曙村</t>
  </si>
  <si>
    <t>QQ农场特
色种植</t>
  </si>
  <si>
    <t>高丰组</t>
  </si>
  <si>
    <t>特色蔬菜瓜果
种植30亩</t>
  </si>
  <si>
    <t>扶持壮大村集体
经济，预计年收
益为5%,助力乡
村振兴。</t>
  </si>
  <si>
    <t>带动村和脱贫户增
加收益，带动脱贫
户就业增收。</t>
  </si>
  <si>
    <t>新华组道
路硬化</t>
  </si>
  <si>
    <t>新华组</t>
  </si>
  <si>
    <t>道路硬化1公里</t>
  </si>
  <si>
    <t>完善农村道路建
设，方便村民出
行。</t>
  </si>
  <si>
    <t>带动群众积极参
与，为农村经济发
展提供基础支撑。</t>
  </si>
  <si>
    <t>光辉村</t>
  </si>
  <si>
    <t>秸秆回收</t>
  </si>
  <si>
    <t>过路塘组</t>
  </si>
  <si>
    <t>秸秆回收2000亩</t>
  </si>
  <si>
    <t>扶持壮大村集体经济，预计年收益为5%，助力乡村振兴。</t>
  </si>
  <si>
    <t>农村人居环境卫生整治</t>
  </si>
  <si>
    <t>罗家坳组、朱老屋、鲁箭塘组村容村貌提升，购置环卫设备</t>
  </si>
  <si>
    <t>改善农村生活环境和居住条件,提升农村居民幸福指数</t>
  </si>
  <si>
    <t>提升村容村貌，优化环境，提高人民生活质量，提升群众幸福感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</si>
</sst>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_ "/>
  </numFmts>
  <fonts count="28">
    <font>
      <sz val="11"/>
      <color theme="1"/>
      <name val="宋体"/>
      <charset val="134"/>
      <scheme val="minor"/>
    </font>
    <font>
      <sz val="11"/>
      <color theme="1"/>
      <name val="黑体"/>
      <charset val="134"/>
    </font>
    <font>
      <sz val="11"/>
      <color theme="1"/>
      <name val="仿宋"/>
      <charset val="134"/>
    </font>
    <font>
      <sz val="11"/>
      <color theme="1"/>
      <name val="仿宋"/>
      <charset val="204"/>
    </font>
    <font>
      <sz val="11"/>
      <color theme="1"/>
      <name val="仿宋_GB2312"/>
      <charset val="134"/>
    </font>
    <font>
      <sz val="11"/>
      <name val="仿宋"/>
      <charset val="134"/>
    </font>
    <font>
      <sz val="11"/>
      <color rgb="FF000000"/>
      <name val="仿宋"/>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1"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9" borderId="0" applyNumberFormat="0" applyBorder="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20" fillId="11" borderId="14" applyNumberFormat="0" applyAlignment="0" applyProtection="0">
      <alignment vertical="center"/>
    </xf>
    <xf numFmtId="0" fontId="21" fillId="11" borderId="10" applyNumberFormat="0" applyAlignment="0" applyProtection="0">
      <alignment vertical="center"/>
    </xf>
    <xf numFmtId="0" fontId="22" fillId="12" borderId="15"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Border="0">
      <alignment vertical="center"/>
    </xf>
  </cellStyleXfs>
  <cellXfs count="34">
    <xf numFmtId="0" fontId="0" fillId="0" borderId="0" xfId="0">
      <alignment vertical="center"/>
    </xf>
    <xf numFmtId="0" fontId="0"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1" xfId="0" applyFont="1" applyFill="1" applyBorder="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49"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2" fillId="0" borderId="9" xfId="49"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1"/>
  <sheetViews>
    <sheetView tabSelected="1" zoomScale="80" zoomScaleNormal="80" workbookViewId="0">
      <selection activeCell="P11" sqref="P11"/>
    </sheetView>
  </sheetViews>
  <sheetFormatPr defaultColWidth="9.64166666666667" defaultRowHeight="13.5"/>
  <cols>
    <col min="1" max="1" width="5.375" style="1" customWidth="1"/>
    <col min="2" max="6" width="9.64166666666667" style="1"/>
    <col min="7" max="7" width="20.3083333333333" style="1" customWidth="1"/>
    <col min="8" max="9" width="9.64166666666667" style="1"/>
    <col min="10" max="10" width="12.1916666666667" style="1" customWidth="1"/>
    <col min="11" max="11" width="12.5" style="1" customWidth="1"/>
    <col min="12" max="12" width="9.64166666666667" style="1"/>
    <col min="13" max="13" width="26.25" style="1" customWidth="1"/>
    <col min="14" max="24" width="9.64166666666667" style="1"/>
    <col min="25" max="25" width="6.875" style="1" customWidth="1"/>
    <col min="26" max="16384" width="9.64166666666667" style="1"/>
  </cols>
  <sheetData>
    <row r="1" ht="48" customHeight="1" spans="1:24">
      <c r="A1" s="2" t="s">
        <v>0</v>
      </c>
      <c r="B1" s="2"/>
      <c r="C1" s="2"/>
      <c r="D1" s="2"/>
      <c r="E1" s="2"/>
      <c r="F1" s="2"/>
      <c r="G1" s="2"/>
      <c r="H1" s="2"/>
      <c r="I1" s="2"/>
      <c r="J1" s="7"/>
      <c r="K1" s="7"/>
      <c r="L1" s="2"/>
      <c r="M1" s="2"/>
      <c r="N1" s="2"/>
      <c r="O1" s="2"/>
      <c r="P1" s="2"/>
      <c r="Q1" s="2"/>
      <c r="R1" s="2"/>
      <c r="S1" s="2"/>
      <c r="T1" s="2"/>
      <c r="U1" s="2"/>
      <c r="V1" s="2"/>
      <c r="W1" s="2"/>
      <c r="X1" s="2"/>
    </row>
    <row r="2" spans="1:24">
      <c r="A2" s="3" t="s">
        <v>1</v>
      </c>
      <c r="B2" s="3"/>
      <c r="C2" s="3"/>
      <c r="D2" s="3"/>
      <c r="E2" s="3"/>
      <c r="F2" s="3"/>
      <c r="G2" s="3"/>
      <c r="H2" s="3"/>
      <c r="I2" s="3"/>
      <c r="J2" s="8"/>
      <c r="K2" s="8"/>
      <c r="L2" s="3"/>
      <c r="M2" s="3"/>
      <c r="N2" s="3"/>
      <c r="O2" s="3"/>
      <c r="P2" s="3"/>
      <c r="Q2" s="3"/>
      <c r="R2" s="3"/>
      <c r="S2" s="3"/>
      <c r="T2" s="3"/>
      <c r="U2" s="3"/>
      <c r="V2" s="3" t="s">
        <v>2</v>
      </c>
      <c r="W2" s="3"/>
      <c r="X2" s="3"/>
    </row>
    <row r="3" spans="1:25">
      <c r="A3" s="4" t="s">
        <v>3</v>
      </c>
      <c r="B3" s="4" t="s">
        <v>4</v>
      </c>
      <c r="C3" s="4"/>
      <c r="D3" s="4"/>
      <c r="E3" s="4" t="s">
        <v>5</v>
      </c>
      <c r="F3" s="4" t="s">
        <v>6</v>
      </c>
      <c r="G3" s="4" t="s">
        <v>7</v>
      </c>
      <c r="H3" s="4" t="s">
        <v>8</v>
      </c>
      <c r="I3" s="4" t="s">
        <v>9</v>
      </c>
      <c r="J3" s="9" t="s">
        <v>10</v>
      </c>
      <c r="K3" s="9"/>
      <c r="L3" s="4" t="s">
        <v>11</v>
      </c>
      <c r="M3" s="4" t="s">
        <v>12</v>
      </c>
      <c r="N3" s="4" t="s">
        <v>13</v>
      </c>
      <c r="O3" s="4"/>
      <c r="P3" s="4"/>
      <c r="Q3" s="4" t="s">
        <v>14</v>
      </c>
      <c r="R3" s="4"/>
      <c r="S3" s="4"/>
      <c r="T3" s="4"/>
      <c r="U3" s="4"/>
      <c r="V3" s="4"/>
      <c r="W3" s="4" t="s">
        <v>15</v>
      </c>
      <c r="X3" s="4" t="s">
        <v>16</v>
      </c>
      <c r="Y3" s="4" t="s">
        <v>17</v>
      </c>
    </row>
    <row r="4" spans="1:25">
      <c r="A4" s="4"/>
      <c r="B4" s="4"/>
      <c r="C4" s="4"/>
      <c r="D4" s="4"/>
      <c r="E4" s="4"/>
      <c r="F4" s="4"/>
      <c r="G4" s="4"/>
      <c r="H4" s="4"/>
      <c r="I4" s="4"/>
      <c r="J4" s="9"/>
      <c r="K4" s="9"/>
      <c r="L4" s="4"/>
      <c r="M4" s="4"/>
      <c r="N4" s="4" t="s">
        <v>18</v>
      </c>
      <c r="O4" s="4" t="s">
        <v>19</v>
      </c>
      <c r="P4" s="4"/>
      <c r="Q4" s="4" t="s">
        <v>20</v>
      </c>
      <c r="R4" s="4" t="s">
        <v>21</v>
      </c>
      <c r="S4" s="4" t="s">
        <v>22</v>
      </c>
      <c r="T4" s="4" t="s">
        <v>19</v>
      </c>
      <c r="U4" s="4"/>
      <c r="V4" s="4"/>
      <c r="W4" s="4"/>
      <c r="X4" s="4"/>
      <c r="Y4" s="4"/>
    </row>
    <row r="5" ht="81" spans="1:25">
      <c r="A5" s="4"/>
      <c r="B5" s="4" t="s">
        <v>4</v>
      </c>
      <c r="C5" s="4" t="s">
        <v>23</v>
      </c>
      <c r="D5" s="4" t="s">
        <v>24</v>
      </c>
      <c r="E5" s="4"/>
      <c r="F5" s="4"/>
      <c r="G5" s="4"/>
      <c r="H5" s="4"/>
      <c r="I5" s="4"/>
      <c r="J5" s="9" t="s">
        <v>25</v>
      </c>
      <c r="K5" s="9" t="s">
        <v>26</v>
      </c>
      <c r="L5" s="4"/>
      <c r="M5" s="4"/>
      <c r="N5" s="4"/>
      <c r="O5" s="4" t="s">
        <v>27</v>
      </c>
      <c r="P5" s="4" t="s">
        <v>28</v>
      </c>
      <c r="Q5" s="4"/>
      <c r="R5" s="4"/>
      <c r="S5" s="4"/>
      <c r="T5" s="4" t="s">
        <v>29</v>
      </c>
      <c r="U5" s="4" t="s">
        <v>30</v>
      </c>
      <c r="V5" s="4" t="s">
        <v>31</v>
      </c>
      <c r="W5" s="4"/>
      <c r="X5" s="4"/>
      <c r="Y5" s="4"/>
    </row>
    <row r="6" s="1" customFormat="1" ht="67.5" spans="1:25">
      <c r="A6" s="4">
        <v>1</v>
      </c>
      <c r="B6" s="5" t="s">
        <v>32</v>
      </c>
      <c r="C6" s="5" t="s">
        <v>33</v>
      </c>
      <c r="D6" s="5" t="s">
        <v>34</v>
      </c>
      <c r="E6" s="5"/>
      <c r="F6" s="6"/>
      <c r="G6" s="5" t="s">
        <v>35</v>
      </c>
      <c r="H6" s="5" t="s">
        <v>36</v>
      </c>
      <c r="I6" s="5" t="s">
        <v>37</v>
      </c>
      <c r="J6" s="10">
        <v>45658</v>
      </c>
      <c r="K6" s="10">
        <v>45992</v>
      </c>
      <c r="L6" s="11" t="s">
        <v>38</v>
      </c>
      <c r="M6" s="4" t="s">
        <v>39</v>
      </c>
      <c r="N6" s="12">
        <v>15</v>
      </c>
      <c r="O6" s="13">
        <v>15</v>
      </c>
      <c r="P6" s="13">
        <v>0</v>
      </c>
      <c r="Q6" s="12">
        <v>37</v>
      </c>
      <c r="R6" s="21">
        <v>130</v>
      </c>
      <c r="S6" s="6">
        <v>256</v>
      </c>
      <c r="T6" s="6">
        <v>5</v>
      </c>
      <c r="U6" s="6">
        <v>133</v>
      </c>
      <c r="V6" s="6">
        <v>256</v>
      </c>
      <c r="W6" s="5" t="s">
        <v>40</v>
      </c>
      <c r="X6" s="22" t="s">
        <v>41</v>
      </c>
      <c r="Y6" s="24"/>
    </row>
    <row r="7" s="1" customFormat="1" ht="67.5" spans="1:25">
      <c r="A7" s="4">
        <v>2</v>
      </c>
      <c r="B7" s="5" t="s">
        <v>32</v>
      </c>
      <c r="C7" s="5" t="s">
        <v>33</v>
      </c>
      <c r="D7" s="5" t="s">
        <v>34</v>
      </c>
      <c r="E7" s="5"/>
      <c r="F7" s="6"/>
      <c r="G7" s="5" t="s">
        <v>42</v>
      </c>
      <c r="H7" s="5" t="s">
        <v>36</v>
      </c>
      <c r="I7" s="5" t="s">
        <v>37</v>
      </c>
      <c r="J7" s="10">
        <v>45658</v>
      </c>
      <c r="K7" s="10">
        <v>45992</v>
      </c>
      <c r="L7" s="11" t="s">
        <v>38</v>
      </c>
      <c r="M7" s="4" t="s">
        <v>39</v>
      </c>
      <c r="N7" s="12">
        <v>15</v>
      </c>
      <c r="O7" s="13">
        <v>15</v>
      </c>
      <c r="P7" s="13">
        <v>0</v>
      </c>
      <c r="Q7" s="12">
        <v>37</v>
      </c>
      <c r="R7" s="21">
        <v>130</v>
      </c>
      <c r="S7" s="6">
        <v>256</v>
      </c>
      <c r="T7" s="6">
        <v>5</v>
      </c>
      <c r="U7" s="6">
        <v>133</v>
      </c>
      <c r="V7" s="6">
        <v>256</v>
      </c>
      <c r="W7" s="5" t="s">
        <v>40</v>
      </c>
      <c r="X7" s="22" t="s">
        <v>41</v>
      </c>
      <c r="Y7" s="24"/>
    </row>
    <row r="8" s="1" customFormat="1" ht="67.5" spans="1:25">
      <c r="A8" s="4">
        <v>3</v>
      </c>
      <c r="B8" s="5" t="s">
        <v>43</v>
      </c>
      <c r="C8" s="5" t="s">
        <v>44</v>
      </c>
      <c r="D8" s="6" t="s">
        <v>45</v>
      </c>
      <c r="E8" s="5"/>
      <c r="F8" s="6"/>
      <c r="G8" s="6" t="s">
        <v>46</v>
      </c>
      <c r="H8" s="5" t="s">
        <v>36</v>
      </c>
      <c r="I8" s="5" t="s">
        <v>37</v>
      </c>
      <c r="J8" s="10">
        <v>45658</v>
      </c>
      <c r="K8" s="10">
        <v>45992</v>
      </c>
      <c r="L8" s="11" t="s">
        <v>38</v>
      </c>
      <c r="M8" s="4" t="s">
        <v>47</v>
      </c>
      <c r="N8" s="12">
        <v>80</v>
      </c>
      <c r="O8" s="13">
        <v>80</v>
      </c>
      <c r="P8" s="13">
        <v>0</v>
      </c>
      <c r="Q8" s="12">
        <v>26</v>
      </c>
      <c r="R8" s="21">
        <v>234</v>
      </c>
      <c r="S8" s="6">
        <v>568</v>
      </c>
      <c r="T8" s="6"/>
      <c r="U8" s="6">
        <v>45</v>
      </c>
      <c r="V8" s="6">
        <v>78</v>
      </c>
      <c r="W8" s="5" t="s">
        <v>48</v>
      </c>
      <c r="X8" s="22" t="s">
        <v>49</v>
      </c>
      <c r="Y8" s="24"/>
    </row>
    <row r="9" s="1" customFormat="1" ht="40.5" spans="1:25">
      <c r="A9" s="4">
        <v>4</v>
      </c>
      <c r="B9" s="5" t="s">
        <v>50</v>
      </c>
      <c r="C9" s="5" t="s">
        <v>51</v>
      </c>
      <c r="D9" s="5" t="s">
        <v>52</v>
      </c>
      <c r="E9" s="5"/>
      <c r="F9" s="6"/>
      <c r="G9" s="6" t="s">
        <v>53</v>
      </c>
      <c r="H9" s="5" t="s">
        <v>36</v>
      </c>
      <c r="I9" s="5" t="s">
        <v>37</v>
      </c>
      <c r="J9" s="10">
        <v>45658</v>
      </c>
      <c r="K9" s="10">
        <v>45992</v>
      </c>
      <c r="L9" s="11" t="s">
        <v>38</v>
      </c>
      <c r="M9" s="4" t="s">
        <v>54</v>
      </c>
      <c r="N9" s="12">
        <v>15</v>
      </c>
      <c r="O9" s="13">
        <v>15</v>
      </c>
      <c r="P9" s="13">
        <v>0</v>
      </c>
      <c r="Q9" s="12">
        <v>18</v>
      </c>
      <c r="R9" s="21">
        <v>200</v>
      </c>
      <c r="S9" s="6">
        <v>421</v>
      </c>
      <c r="T9" s="6">
        <v>5</v>
      </c>
      <c r="U9" s="6">
        <v>200</v>
      </c>
      <c r="V9" s="6">
        <v>421</v>
      </c>
      <c r="W9" s="5" t="s">
        <v>55</v>
      </c>
      <c r="X9" s="22" t="s">
        <v>41</v>
      </c>
      <c r="Y9" s="24"/>
    </row>
    <row r="10" s="1" customFormat="1" ht="40.5" spans="1:25">
      <c r="A10" s="4">
        <v>5</v>
      </c>
      <c r="B10" s="5" t="s">
        <v>50</v>
      </c>
      <c r="C10" s="5" t="s">
        <v>51</v>
      </c>
      <c r="D10" s="5" t="s">
        <v>52</v>
      </c>
      <c r="E10" s="5"/>
      <c r="F10" s="6"/>
      <c r="G10" s="6" t="s">
        <v>56</v>
      </c>
      <c r="H10" s="5" t="s">
        <v>36</v>
      </c>
      <c r="I10" s="5" t="s">
        <v>37</v>
      </c>
      <c r="J10" s="10">
        <v>45658</v>
      </c>
      <c r="K10" s="10">
        <v>45992</v>
      </c>
      <c r="L10" s="11" t="s">
        <v>38</v>
      </c>
      <c r="M10" s="4" t="s">
        <v>57</v>
      </c>
      <c r="N10" s="12">
        <v>6</v>
      </c>
      <c r="O10" s="13">
        <v>6</v>
      </c>
      <c r="P10" s="13">
        <v>0</v>
      </c>
      <c r="Q10" s="12">
        <v>15</v>
      </c>
      <c r="R10" s="21">
        <v>120</v>
      </c>
      <c r="S10" s="6">
        <v>260</v>
      </c>
      <c r="T10" s="6">
        <v>5</v>
      </c>
      <c r="U10" s="6">
        <v>120</v>
      </c>
      <c r="V10" s="6">
        <v>260</v>
      </c>
      <c r="W10" s="5" t="s">
        <v>55</v>
      </c>
      <c r="X10" s="22" t="s">
        <v>41</v>
      </c>
      <c r="Y10" s="24"/>
    </row>
    <row r="11" s="1" customFormat="1" ht="67.5" spans="1:25">
      <c r="A11" s="4">
        <v>6</v>
      </c>
      <c r="B11" s="5" t="s">
        <v>50</v>
      </c>
      <c r="C11" s="5" t="s">
        <v>58</v>
      </c>
      <c r="D11" s="5" t="s">
        <v>59</v>
      </c>
      <c r="E11" s="5"/>
      <c r="F11" s="6"/>
      <c r="G11" s="6" t="s">
        <v>60</v>
      </c>
      <c r="H11" s="5" t="s">
        <v>36</v>
      </c>
      <c r="I11" s="5" t="s">
        <v>37</v>
      </c>
      <c r="J11" s="10">
        <v>45658</v>
      </c>
      <c r="K11" s="10">
        <v>45992</v>
      </c>
      <c r="L11" s="11" t="s">
        <v>38</v>
      </c>
      <c r="M11" s="4" t="s">
        <v>61</v>
      </c>
      <c r="N11" s="12">
        <v>108</v>
      </c>
      <c r="O11" s="13">
        <v>108</v>
      </c>
      <c r="P11" s="13">
        <v>0</v>
      </c>
      <c r="Q11" s="12">
        <v>37</v>
      </c>
      <c r="R11" s="21">
        <v>50</v>
      </c>
      <c r="S11" s="6">
        <v>215</v>
      </c>
      <c r="T11" s="6"/>
      <c r="U11" s="6">
        <v>50</v>
      </c>
      <c r="V11" s="6">
        <v>215</v>
      </c>
      <c r="W11" s="5" t="s">
        <v>62</v>
      </c>
      <c r="X11" s="22" t="s">
        <v>63</v>
      </c>
      <c r="Y11" s="24"/>
    </row>
    <row r="12" s="1" customFormat="1" ht="156" customHeight="1" spans="1:25">
      <c r="A12" s="4">
        <v>7</v>
      </c>
      <c r="B12" s="5" t="s">
        <v>50</v>
      </c>
      <c r="C12" s="5" t="s">
        <v>64</v>
      </c>
      <c r="D12" s="5" t="s">
        <v>65</v>
      </c>
      <c r="E12" s="5"/>
      <c r="F12" s="6"/>
      <c r="G12" s="6" t="s">
        <v>66</v>
      </c>
      <c r="H12" s="5" t="s">
        <v>36</v>
      </c>
      <c r="I12" s="5" t="s">
        <v>37</v>
      </c>
      <c r="J12" s="10">
        <v>45658</v>
      </c>
      <c r="K12" s="10">
        <v>45992</v>
      </c>
      <c r="L12" s="11" t="s">
        <v>38</v>
      </c>
      <c r="M12" s="4" t="s">
        <v>67</v>
      </c>
      <c r="N12" s="12">
        <v>12</v>
      </c>
      <c r="O12" s="13">
        <v>12</v>
      </c>
      <c r="P12" s="13">
        <v>0</v>
      </c>
      <c r="Q12" s="12">
        <v>5</v>
      </c>
      <c r="R12" s="21">
        <v>10</v>
      </c>
      <c r="S12" s="6">
        <v>27</v>
      </c>
      <c r="T12" s="6">
        <v>0</v>
      </c>
      <c r="U12" s="6">
        <v>10</v>
      </c>
      <c r="V12" s="6">
        <v>27</v>
      </c>
      <c r="W12" s="5" t="s">
        <v>68</v>
      </c>
      <c r="X12" s="22" t="s">
        <v>69</v>
      </c>
      <c r="Y12" s="24"/>
    </row>
    <row r="13" s="1" customFormat="1" ht="94.5" spans="1:25">
      <c r="A13" s="4">
        <v>8</v>
      </c>
      <c r="B13" s="5" t="s">
        <v>43</v>
      </c>
      <c r="C13" s="5" t="s">
        <v>70</v>
      </c>
      <c r="D13" s="5" t="s">
        <v>71</v>
      </c>
      <c r="E13" s="5"/>
      <c r="F13" s="6"/>
      <c r="G13" s="5" t="s">
        <v>72</v>
      </c>
      <c r="H13" s="5" t="s">
        <v>36</v>
      </c>
      <c r="I13" s="5" t="s">
        <v>37</v>
      </c>
      <c r="J13" s="10">
        <v>45658</v>
      </c>
      <c r="K13" s="10">
        <v>45992</v>
      </c>
      <c r="L13" s="11" t="s">
        <v>38</v>
      </c>
      <c r="M13" s="4" t="s">
        <v>73</v>
      </c>
      <c r="N13" s="12">
        <v>8.5</v>
      </c>
      <c r="O13" s="13">
        <v>8.5</v>
      </c>
      <c r="P13" s="13">
        <v>0</v>
      </c>
      <c r="Q13" s="12">
        <v>4</v>
      </c>
      <c r="R13" s="21">
        <v>26</v>
      </c>
      <c r="S13" s="6">
        <v>66</v>
      </c>
      <c r="T13" s="6">
        <v>2</v>
      </c>
      <c r="U13" s="6">
        <v>78</v>
      </c>
      <c r="V13" s="6">
        <v>146</v>
      </c>
      <c r="W13" s="5" t="s">
        <v>74</v>
      </c>
      <c r="X13" s="22" t="s">
        <v>75</v>
      </c>
      <c r="Y13" s="24"/>
    </row>
    <row r="14" s="1" customFormat="1" ht="60" customHeight="1" spans="1:25">
      <c r="A14" s="4">
        <v>9</v>
      </c>
      <c r="B14" s="5" t="s">
        <v>43</v>
      </c>
      <c r="C14" s="5" t="s">
        <v>76</v>
      </c>
      <c r="D14" s="5" t="s">
        <v>77</v>
      </c>
      <c r="E14" s="5"/>
      <c r="F14" s="5"/>
      <c r="G14" s="5" t="s">
        <v>78</v>
      </c>
      <c r="H14" s="5" t="s">
        <v>36</v>
      </c>
      <c r="I14" s="5" t="s">
        <v>37</v>
      </c>
      <c r="J14" s="10">
        <v>45658</v>
      </c>
      <c r="K14" s="10">
        <v>45992</v>
      </c>
      <c r="L14" s="5" t="s">
        <v>38</v>
      </c>
      <c r="M14" s="5" t="s">
        <v>79</v>
      </c>
      <c r="N14" s="5">
        <v>20</v>
      </c>
      <c r="O14" s="5">
        <v>20</v>
      </c>
      <c r="P14" s="5"/>
      <c r="Q14" s="12"/>
      <c r="R14" s="23"/>
      <c r="S14" s="12">
        <v>145</v>
      </c>
      <c r="T14" s="12"/>
      <c r="U14" s="12"/>
      <c r="V14" s="12"/>
      <c r="W14" s="5" t="s">
        <v>49</v>
      </c>
      <c r="X14" s="22" t="s">
        <v>49</v>
      </c>
      <c r="Y14" s="24"/>
    </row>
    <row r="15" s="1" customFormat="1" ht="45" customHeight="1" spans="1:25">
      <c r="A15" s="4">
        <v>10</v>
      </c>
      <c r="B15" s="5" t="s">
        <v>43</v>
      </c>
      <c r="C15" s="5" t="s">
        <v>80</v>
      </c>
      <c r="D15" s="5" t="s">
        <v>81</v>
      </c>
      <c r="E15" s="5"/>
      <c r="F15" s="5"/>
      <c r="G15" s="5" t="s">
        <v>82</v>
      </c>
      <c r="H15" s="5" t="s">
        <v>36</v>
      </c>
      <c r="I15" s="5" t="s">
        <v>37</v>
      </c>
      <c r="J15" s="10">
        <v>45658</v>
      </c>
      <c r="K15" s="10">
        <v>45992</v>
      </c>
      <c r="L15" s="5" t="s">
        <v>38</v>
      </c>
      <c r="M15" s="14" t="s">
        <v>83</v>
      </c>
      <c r="N15" s="5">
        <v>60</v>
      </c>
      <c r="O15" s="5">
        <v>60</v>
      </c>
      <c r="P15" s="5"/>
      <c r="Q15" s="12"/>
      <c r="R15" s="23"/>
      <c r="S15" s="12">
        <v>3100</v>
      </c>
      <c r="T15" s="12"/>
      <c r="U15" s="12"/>
      <c r="V15" s="12"/>
      <c r="W15" s="5" t="s">
        <v>49</v>
      </c>
      <c r="X15" s="22" t="s">
        <v>49</v>
      </c>
      <c r="Y15" s="24"/>
    </row>
    <row r="16" s="1" customFormat="1" ht="45" customHeight="1" spans="1:25">
      <c r="A16" s="4">
        <v>11</v>
      </c>
      <c r="B16" s="5" t="s">
        <v>43</v>
      </c>
      <c r="C16" s="5" t="s">
        <v>84</v>
      </c>
      <c r="D16" s="5" t="s">
        <v>85</v>
      </c>
      <c r="E16" s="5"/>
      <c r="F16" s="5"/>
      <c r="G16" s="5" t="s">
        <v>86</v>
      </c>
      <c r="H16" s="5" t="s">
        <v>36</v>
      </c>
      <c r="I16" s="5" t="s">
        <v>37</v>
      </c>
      <c r="J16" s="10">
        <v>45658</v>
      </c>
      <c r="K16" s="10">
        <v>45992</v>
      </c>
      <c r="L16" s="5" t="s">
        <v>38</v>
      </c>
      <c r="M16" s="5" t="s">
        <v>87</v>
      </c>
      <c r="N16" s="5">
        <v>25</v>
      </c>
      <c r="O16" s="5">
        <v>25</v>
      </c>
      <c r="P16" s="5"/>
      <c r="Q16" s="12"/>
      <c r="R16" s="23"/>
      <c r="S16" s="12">
        <v>29</v>
      </c>
      <c r="T16" s="12"/>
      <c r="U16" s="12"/>
      <c r="V16" s="12"/>
      <c r="W16" s="5" t="s">
        <v>49</v>
      </c>
      <c r="X16" s="22" t="s">
        <v>49</v>
      </c>
      <c r="Y16" s="24"/>
    </row>
    <row r="17" s="1" customFormat="1" ht="43" customHeight="1" spans="1:25">
      <c r="A17" s="4">
        <v>12</v>
      </c>
      <c r="B17" s="5" t="s">
        <v>43</v>
      </c>
      <c r="C17" s="5" t="s">
        <v>80</v>
      </c>
      <c r="D17" s="5" t="s">
        <v>88</v>
      </c>
      <c r="E17" s="5"/>
      <c r="F17" s="5"/>
      <c r="G17" s="5" t="s">
        <v>89</v>
      </c>
      <c r="H17" s="5" t="s">
        <v>36</v>
      </c>
      <c r="I17" s="5" t="s">
        <v>37</v>
      </c>
      <c r="J17" s="10">
        <v>45658</v>
      </c>
      <c r="K17" s="10">
        <v>45992</v>
      </c>
      <c r="L17" s="5" t="s">
        <v>38</v>
      </c>
      <c r="M17" s="5" t="s">
        <v>90</v>
      </c>
      <c r="N17" s="5">
        <v>300</v>
      </c>
      <c r="O17" s="5">
        <v>300</v>
      </c>
      <c r="P17" s="5"/>
      <c r="Q17" s="5"/>
      <c r="R17" s="5"/>
      <c r="S17" s="5">
        <v>20</v>
      </c>
      <c r="T17" s="5"/>
      <c r="U17" s="5"/>
      <c r="V17" s="5"/>
      <c r="W17" s="5" t="s">
        <v>91</v>
      </c>
      <c r="X17" s="22" t="s">
        <v>92</v>
      </c>
      <c r="Y17" s="4"/>
    </row>
    <row r="18" s="1" customFormat="1" ht="51" customHeight="1" spans="1:25">
      <c r="A18" s="4">
        <v>13</v>
      </c>
      <c r="B18" s="5" t="s">
        <v>93</v>
      </c>
      <c r="C18" s="5" t="s">
        <v>94</v>
      </c>
      <c r="D18" s="5" t="s">
        <v>95</v>
      </c>
      <c r="E18" s="5"/>
      <c r="F18" s="5"/>
      <c r="G18" s="5" t="s">
        <v>96</v>
      </c>
      <c r="H18" s="5" t="s">
        <v>36</v>
      </c>
      <c r="I18" s="5" t="s">
        <v>37</v>
      </c>
      <c r="J18" s="10">
        <v>45658</v>
      </c>
      <c r="K18" s="10">
        <v>45992</v>
      </c>
      <c r="L18" s="5" t="s">
        <v>38</v>
      </c>
      <c r="M18" s="5" t="s">
        <v>97</v>
      </c>
      <c r="N18" s="5">
        <v>10</v>
      </c>
      <c r="O18" s="5">
        <v>10</v>
      </c>
      <c r="P18" s="5"/>
      <c r="Q18" s="5"/>
      <c r="R18" s="5"/>
      <c r="S18" s="5">
        <v>22</v>
      </c>
      <c r="T18" s="5"/>
      <c r="U18" s="5"/>
      <c r="V18" s="5"/>
      <c r="W18" s="5" t="s">
        <v>49</v>
      </c>
      <c r="X18" s="22" t="s">
        <v>49</v>
      </c>
      <c r="Y18" s="4"/>
    </row>
    <row r="19" s="1" customFormat="1" ht="51" customHeight="1" spans="1:25">
      <c r="A19" s="4">
        <v>14</v>
      </c>
      <c r="B19" s="5" t="s">
        <v>98</v>
      </c>
      <c r="C19" s="5" t="s">
        <v>99</v>
      </c>
      <c r="D19" s="5" t="s">
        <v>100</v>
      </c>
      <c r="E19" s="5"/>
      <c r="F19" s="5"/>
      <c r="G19" s="5" t="s">
        <v>101</v>
      </c>
      <c r="H19" s="5" t="s">
        <v>36</v>
      </c>
      <c r="I19" s="5" t="s">
        <v>37</v>
      </c>
      <c r="J19" s="10">
        <v>45658</v>
      </c>
      <c r="K19" s="10">
        <v>45992</v>
      </c>
      <c r="L19" s="5" t="s">
        <v>38</v>
      </c>
      <c r="M19" s="5" t="s">
        <v>102</v>
      </c>
      <c r="N19" s="5">
        <v>10</v>
      </c>
      <c r="O19" s="5">
        <v>10</v>
      </c>
      <c r="P19" s="5"/>
      <c r="Q19" s="5"/>
      <c r="R19" s="5"/>
      <c r="S19" s="5">
        <v>300</v>
      </c>
      <c r="T19" s="5"/>
      <c r="U19" s="5"/>
      <c r="V19" s="5"/>
      <c r="W19" s="5" t="s">
        <v>103</v>
      </c>
      <c r="X19" s="22" t="s">
        <v>103</v>
      </c>
      <c r="Y19" s="4"/>
    </row>
    <row r="20" s="1" customFormat="1" ht="51" customHeight="1" spans="1:25">
      <c r="A20" s="4">
        <v>15</v>
      </c>
      <c r="B20" s="5" t="s">
        <v>98</v>
      </c>
      <c r="C20" s="5" t="s">
        <v>104</v>
      </c>
      <c r="D20" s="5" t="s">
        <v>81</v>
      </c>
      <c r="E20" s="5"/>
      <c r="F20" s="5"/>
      <c r="G20" s="5" t="s">
        <v>105</v>
      </c>
      <c r="H20" s="5" t="s">
        <v>36</v>
      </c>
      <c r="I20" s="5" t="s">
        <v>37</v>
      </c>
      <c r="J20" s="10">
        <v>45658</v>
      </c>
      <c r="K20" s="10">
        <v>45992</v>
      </c>
      <c r="L20" s="5" t="s">
        <v>38</v>
      </c>
      <c r="M20" s="5" t="s">
        <v>105</v>
      </c>
      <c r="N20" s="5">
        <v>4.9</v>
      </c>
      <c r="O20" s="5">
        <v>4.9</v>
      </c>
      <c r="P20" s="5"/>
      <c r="Q20" s="5"/>
      <c r="R20" s="5"/>
      <c r="S20" s="5">
        <v>3000</v>
      </c>
      <c r="T20" s="5"/>
      <c r="U20" s="5"/>
      <c r="V20" s="5"/>
      <c r="W20" s="5" t="s">
        <v>49</v>
      </c>
      <c r="X20" s="22" t="s">
        <v>49</v>
      </c>
      <c r="Y20" s="25"/>
    </row>
    <row r="21" s="1" customFormat="1" ht="81" spans="1:25">
      <c r="A21" s="4">
        <v>16</v>
      </c>
      <c r="B21" s="5" t="s">
        <v>98</v>
      </c>
      <c r="C21" s="5" t="s">
        <v>104</v>
      </c>
      <c r="D21" s="5" t="s">
        <v>104</v>
      </c>
      <c r="E21" s="5" t="s">
        <v>106</v>
      </c>
      <c r="F21" s="5" t="s">
        <v>107</v>
      </c>
      <c r="G21" s="5" t="s">
        <v>108</v>
      </c>
      <c r="H21" s="5" t="s">
        <v>109</v>
      </c>
      <c r="I21" s="5" t="s">
        <v>107</v>
      </c>
      <c r="J21" s="10">
        <v>45658</v>
      </c>
      <c r="K21" s="10">
        <v>45992</v>
      </c>
      <c r="L21" s="5" t="s">
        <v>107</v>
      </c>
      <c r="M21" s="5" t="s">
        <v>110</v>
      </c>
      <c r="N21" s="5">
        <v>50</v>
      </c>
      <c r="O21" s="5">
        <v>50</v>
      </c>
      <c r="P21" s="5">
        <v>0</v>
      </c>
      <c r="Q21" s="5">
        <v>1</v>
      </c>
      <c r="R21" s="5">
        <v>322</v>
      </c>
      <c r="S21" s="5">
        <v>788</v>
      </c>
      <c r="T21" s="5"/>
      <c r="U21" s="5">
        <v>5</v>
      </c>
      <c r="V21" s="5">
        <v>14</v>
      </c>
      <c r="W21" s="5" t="s">
        <v>111</v>
      </c>
      <c r="X21" s="5" t="s">
        <v>112</v>
      </c>
      <c r="Y21" s="26"/>
    </row>
    <row r="22" s="1" customFormat="1" ht="81" spans="1:25">
      <c r="A22" s="4">
        <v>17</v>
      </c>
      <c r="B22" s="5" t="s">
        <v>98</v>
      </c>
      <c r="C22" s="5" t="s">
        <v>104</v>
      </c>
      <c r="D22" s="5" t="s">
        <v>104</v>
      </c>
      <c r="E22" s="5" t="s">
        <v>106</v>
      </c>
      <c r="F22" s="5" t="s">
        <v>107</v>
      </c>
      <c r="G22" s="5" t="s">
        <v>113</v>
      </c>
      <c r="H22" s="5" t="s">
        <v>109</v>
      </c>
      <c r="I22" s="5" t="s">
        <v>107</v>
      </c>
      <c r="J22" s="10">
        <v>45658</v>
      </c>
      <c r="K22" s="10">
        <v>45992</v>
      </c>
      <c r="L22" s="5" t="s">
        <v>107</v>
      </c>
      <c r="M22" s="5" t="s">
        <v>114</v>
      </c>
      <c r="N22" s="5">
        <v>30</v>
      </c>
      <c r="O22" s="5">
        <v>30</v>
      </c>
      <c r="P22" s="5">
        <v>0</v>
      </c>
      <c r="Q22" s="5">
        <v>1</v>
      </c>
      <c r="R22" s="5">
        <v>45</v>
      </c>
      <c r="S22" s="5">
        <v>120</v>
      </c>
      <c r="T22" s="5"/>
      <c r="U22" s="5">
        <v>2</v>
      </c>
      <c r="V22" s="5">
        <v>8</v>
      </c>
      <c r="W22" s="5" t="s">
        <v>111</v>
      </c>
      <c r="X22" s="5" t="s">
        <v>112</v>
      </c>
      <c r="Y22" s="5"/>
    </row>
    <row r="23" s="1" customFormat="1" ht="54" spans="1:25">
      <c r="A23" s="4">
        <v>18</v>
      </c>
      <c r="B23" s="5" t="s">
        <v>98</v>
      </c>
      <c r="C23" s="5" t="s">
        <v>104</v>
      </c>
      <c r="D23" s="5" t="s">
        <v>104</v>
      </c>
      <c r="E23" s="5" t="s">
        <v>106</v>
      </c>
      <c r="F23" s="5" t="s">
        <v>115</v>
      </c>
      <c r="G23" s="5" t="s">
        <v>116</v>
      </c>
      <c r="H23" s="5" t="s">
        <v>109</v>
      </c>
      <c r="I23" s="5" t="s">
        <v>115</v>
      </c>
      <c r="J23" s="10">
        <v>45658</v>
      </c>
      <c r="K23" s="10">
        <v>45992</v>
      </c>
      <c r="L23" s="5" t="s">
        <v>115</v>
      </c>
      <c r="M23" s="5" t="s">
        <v>117</v>
      </c>
      <c r="N23" s="5">
        <v>17.8</v>
      </c>
      <c r="O23" s="5">
        <v>17.8</v>
      </c>
      <c r="P23" s="5">
        <v>0</v>
      </c>
      <c r="Q23" s="5">
        <v>1</v>
      </c>
      <c r="R23" s="5">
        <v>702</v>
      </c>
      <c r="S23" s="5">
        <v>2856</v>
      </c>
      <c r="T23" s="5"/>
      <c r="U23" s="5">
        <v>44</v>
      </c>
      <c r="V23" s="5">
        <v>123</v>
      </c>
      <c r="W23" s="5" t="s">
        <v>118</v>
      </c>
      <c r="X23" s="5" t="s">
        <v>119</v>
      </c>
      <c r="Y23" s="5"/>
    </row>
    <row r="24" s="1" customFormat="1" ht="81" spans="1:25">
      <c r="A24" s="4">
        <v>19</v>
      </c>
      <c r="B24" s="5" t="s">
        <v>98</v>
      </c>
      <c r="C24" s="5" t="s">
        <v>104</v>
      </c>
      <c r="D24" s="5" t="s">
        <v>104</v>
      </c>
      <c r="E24" s="5" t="s">
        <v>106</v>
      </c>
      <c r="F24" s="5" t="s">
        <v>120</v>
      </c>
      <c r="G24" s="5" t="s">
        <v>99</v>
      </c>
      <c r="H24" s="5" t="s">
        <v>109</v>
      </c>
      <c r="I24" s="5" t="s">
        <v>120</v>
      </c>
      <c r="J24" s="10">
        <v>45658</v>
      </c>
      <c r="K24" s="10">
        <v>45992</v>
      </c>
      <c r="L24" s="5" t="s">
        <v>120</v>
      </c>
      <c r="M24" s="5" t="s">
        <v>121</v>
      </c>
      <c r="N24" s="5">
        <v>3</v>
      </c>
      <c r="O24" s="5">
        <v>3</v>
      </c>
      <c r="P24" s="5">
        <v>0</v>
      </c>
      <c r="Q24" s="5">
        <v>1</v>
      </c>
      <c r="R24" s="5">
        <v>770</v>
      </c>
      <c r="S24" s="5">
        <v>3050</v>
      </c>
      <c r="T24" s="5"/>
      <c r="U24" s="5">
        <v>22</v>
      </c>
      <c r="V24" s="5">
        <v>37</v>
      </c>
      <c r="W24" s="5" t="s">
        <v>122</v>
      </c>
      <c r="X24" s="5" t="s">
        <v>123</v>
      </c>
      <c r="Y24" s="5"/>
    </row>
    <row r="25" s="1" customFormat="1" ht="121.5" spans="1:25">
      <c r="A25" s="4">
        <v>20</v>
      </c>
      <c r="B25" s="5" t="s">
        <v>98</v>
      </c>
      <c r="C25" s="5" t="s">
        <v>99</v>
      </c>
      <c r="D25" s="5" t="s">
        <v>124</v>
      </c>
      <c r="E25" s="5" t="s">
        <v>125</v>
      </c>
      <c r="F25" s="5" t="s">
        <v>126</v>
      </c>
      <c r="G25" s="5" t="s">
        <v>127</v>
      </c>
      <c r="H25" s="5" t="s">
        <v>36</v>
      </c>
      <c r="I25" s="5" t="s">
        <v>128</v>
      </c>
      <c r="J25" s="10">
        <v>45658</v>
      </c>
      <c r="K25" s="10">
        <v>45992</v>
      </c>
      <c r="L25" s="5" t="s">
        <v>126</v>
      </c>
      <c r="M25" s="15" t="s">
        <v>129</v>
      </c>
      <c r="N25" s="5">
        <v>30</v>
      </c>
      <c r="O25" s="5">
        <v>30</v>
      </c>
      <c r="P25" s="5">
        <v>0</v>
      </c>
      <c r="Q25" s="5">
        <v>1</v>
      </c>
      <c r="R25" s="5">
        <v>150</v>
      </c>
      <c r="S25" s="5">
        <v>300</v>
      </c>
      <c r="T25" s="5">
        <v>0</v>
      </c>
      <c r="U25" s="5">
        <v>1</v>
      </c>
      <c r="V25" s="5">
        <v>3</v>
      </c>
      <c r="W25" s="5" t="s">
        <v>130</v>
      </c>
      <c r="X25" s="5" t="s">
        <v>131</v>
      </c>
      <c r="Y25" s="5" t="s">
        <v>132</v>
      </c>
    </row>
    <row r="26" s="1" customFormat="1" ht="94.5" spans="1:25">
      <c r="A26" s="4">
        <v>21</v>
      </c>
      <c r="B26" s="5" t="s">
        <v>98</v>
      </c>
      <c r="C26" s="5" t="s">
        <v>104</v>
      </c>
      <c r="D26" s="5" t="s">
        <v>133</v>
      </c>
      <c r="E26" s="5" t="s">
        <v>125</v>
      </c>
      <c r="F26" s="5" t="s">
        <v>134</v>
      </c>
      <c r="G26" s="5" t="s">
        <v>135</v>
      </c>
      <c r="H26" s="5" t="s">
        <v>36</v>
      </c>
      <c r="I26" s="5" t="s">
        <v>136</v>
      </c>
      <c r="J26" s="10">
        <v>45658</v>
      </c>
      <c r="K26" s="10">
        <v>45992</v>
      </c>
      <c r="L26" s="5" t="s">
        <v>134</v>
      </c>
      <c r="M26" s="5" t="s">
        <v>137</v>
      </c>
      <c r="N26" s="5">
        <v>70</v>
      </c>
      <c r="O26" s="5">
        <v>70</v>
      </c>
      <c r="P26" s="5">
        <v>0</v>
      </c>
      <c r="Q26" s="5">
        <v>1</v>
      </c>
      <c r="R26" s="5">
        <v>350</v>
      </c>
      <c r="S26" s="5">
        <v>1070</v>
      </c>
      <c r="T26" s="5">
        <v>0</v>
      </c>
      <c r="U26" s="5">
        <v>2</v>
      </c>
      <c r="V26" s="5">
        <v>6</v>
      </c>
      <c r="W26" s="5" t="s">
        <v>138</v>
      </c>
      <c r="X26" s="5" t="s">
        <v>139</v>
      </c>
      <c r="Y26" s="5" t="s">
        <v>132</v>
      </c>
    </row>
    <row r="27" s="1" customFormat="1" ht="135" spans="1:25">
      <c r="A27" s="4">
        <v>22</v>
      </c>
      <c r="B27" s="5" t="s">
        <v>98</v>
      </c>
      <c r="C27" s="5" t="s">
        <v>140</v>
      </c>
      <c r="D27" s="5" t="s">
        <v>81</v>
      </c>
      <c r="E27" s="5" t="s">
        <v>125</v>
      </c>
      <c r="F27" s="5" t="s">
        <v>126</v>
      </c>
      <c r="G27" s="5" t="s">
        <v>141</v>
      </c>
      <c r="H27" s="5" t="s">
        <v>36</v>
      </c>
      <c r="I27" s="5" t="s">
        <v>142</v>
      </c>
      <c r="J27" s="10">
        <v>45658</v>
      </c>
      <c r="K27" s="10">
        <v>45992</v>
      </c>
      <c r="L27" s="5" t="s">
        <v>126</v>
      </c>
      <c r="M27" s="5" t="s">
        <v>143</v>
      </c>
      <c r="N27" s="5">
        <v>120</v>
      </c>
      <c r="O27" s="5">
        <v>75</v>
      </c>
      <c r="P27" s="5">
        <v>45</v>
      </c>
      <c r="Q27" s="5">
        <v>1</v>
      </c>
      <c r="R27" s="5">
        <v>1678</v>
      </c>
      <c r="S27" s="5">
        <v>4563</v>
      </c>
      <c r="T27" s="5"/>
      <c r="U27" s="5">
        <v>8</v>
      </c>
      <c r="V27" s="5">
        <v>25</v>
      </c>
      <c r="W27" s="5" t="s">
        <v>144</v>
      </c>
      <c r="X27" s="5" t="s">
        <v>145</v>
      </c>
      <c r="Y27" s="5" t="s">
        <v>146</v>
      </c>
    </row>
    <row r="28" s="1" customFormat="1" ht="67.5" spans="1:25">
      <c r="A28" s="4">
        <v>23</v>
      </c>
      <c r="B28" s="5" t="s">
        <v>98</v>
      </c>
      <c r="C28" s="5" t="s">
        <v>104</v>
      </c>
      <c r="D28" s="5" t="s">
        <v>133</v>
      </c>
      <c r="E28" s="5" t="s">
        <v>125</v>
      </c>
      <c r="F28" s="5" t="s">
        <v>147</v>
      </c>
      <c r="G28" s="5" t="s">
        <v>148</v>
      </c>
      <c r="H28" s="5" t="s">
        <v>36</v>
      </c>
      <c r="I28" s="5" t="s">
        <v>149</v>
      </c>
      <c r="J28" s="10">
        <v>45658</v>
      </c>
      <c r="K28" s="10">
        <v>45992</v>
      </c>
      <c r="L28" s="5" t="s">
        <v>147</v>
      </c>
      <c r="M28" s="5" t="s">
        <v>150</v>
      </c>
      <c r="N28" s="16">
        <v>45</v>
      </c>
      <c r="O28" s="16">
        <v>40</v>
      </c>
      <c r="P28" s="16">
        <v>5</v>
      </c>
      <c r="Q28" s="16">
        <v>1</v>
      </c>
      <c r="R28" s="16">
        <v>1316</v>
      </c>
      <c r="S28" s="16">
        <v>3580</v>
      </c>
      <c r="T28" s="16">
        <v>0</v>
      </c>
      <c r="U28" s="16">
        <v>10</v>
      </c>
      <c r="V28" s="16">
        <v>22</v>
      </c>
      <c r="W28" s="5" t="s">
        <v>151</v>
      </c>
      <c r="X28" s="5" t="s">
        <v>152</v>
      </c>
      <c r="Y28" s="5" t="s">
        <v>146</v>
      </c>
    </row>
    <row r="29" s="1" customFormat="1" ht="108" spans="1:25">
      <c r="A29" s="4">
        <v>24</v>
      </c>
      <c r="B29" s="5" t="s">
        <v>98</v>
      </c>
      <c r="C29" s="5" t="s">
        <v>140</v>
      </c>
      <c r="D29" s="5" t="s">
        <v>81</v>
      </c>
      <c r="E29" s="5" t="s">
        <v>125</v>
      </c>
      <c r="F29" s="5" t="s">
        <v>147</v>
      </c>
      <c r="G29" s="5" t="s">
        <v>153</v>
      </c>
      <c r="H29" s="5" t="s">
        <v>36</v>
      </c>
      <c r="I29" s="5" t="s">
        <v>147</v>
      </c>
      <c r="J29" s="10">
        <v>45658</v>
      </c>
      <c r="K29" s="10">
        <v>45992</v>
      </c>
      <c r="L29" s="5" t="s">
        <v>147</v>
      </c>
      <c r="M29" s="5" t="s">
        <v>154</v>
      </c>
      <c r="N29" s="16">
        <v>100</v>
      </c>
      <c r="O29" s="16">
        <v>90</v>
      </c>
      <c r="P29" s="16">
        <v>10</v>
      </c>
      <c r="Q29" s="16">
        <v>1</v>
      </c>
      <c r="R29" s="16">
        <v>1316</v>
      </c>
      <c r="S29" s="16">
        <v>3580</v>
      </c>
      <c r="T29" s="16">
        <v>0</v>
      </c>
      <c r="U29" s="16">
        <v>10</v>
      </c>
      <c r="V29" s="16">
        <v>22</v>
      </c>
      <c r="W29" s="5" t="s">
        <v>155</v>
      </c>
      <c r="X29" s="5" t="s">
        <v>156</v>
      </c>
      <c r="Y29" s="27" t="s">
        <v>146</v>
      </c>
    </row>
    <row r="30" s="1" customFormat="1" ht="135" spans="1:25">
      <c r="A30" s="4">
        <v>25</v>
      </c>
      <c r="B30" s="5" t="s">
        <v>98</v>
      </c>
      <c r="C30" s="5" t="s">
        <v>157</v>
      </c>
      <c r="D30" s="5" t="s">
        <v>158</v>
      </c>
      <c r="E30" s="5" t="s">
        <v>125</v>
      </c>
      <c r="F30" s="5" t="s">
        <v>126</v>
      </c>
      <c r="G30" s="5" t="s">
        <v>159</v>
      </c>
      <c r="H30" s="5" t="s">
        <v>36</v>
      </c>
      <c r="I30" s="5" t="s">
        <v>160</v>
      </c>
      <c r="J30" s="10">
        <v>45658</v>
      </c>
      <c r="K30" s="10">
        <v>45992</v>
      </c>
      <c r="L30" s="5" t="s">
        <v>126</v>
      </c>
      <c r="M30" s="5" t="s">
        <v>161</v>
      </c>
      <c r="N30" s="16">
        <v>6</v>
      </c>
      <c r="O30" s="16">
        <v>6</v>
      </c>
      <c r="P30" s="16">
        <v>0</v>
      </c>
      <c r="Q30" s="16">
        <v>1</v>
      </c>
      <c r="R30" s="16">
        <v>97</v>
      </c>
      <c r="S30" s="16">
        <v>291</v>
      </c>
      <c r="T30" s="5"/>
      <c r="U30" s="16">
        <v>0</v>
      </c>
      <c r="V30" s="16">
        <v>0</v>
      </c>
      <c r="W30" s="5" t="s">
        <v>162</v>
      </c>
      <c r="X30" s="22" t="s">
        <v>163</v>
      </c>
      <c r="Y30" s="4" t="s">
        <v>146</v>
      </c>
    </row>
    <row r="31" s="1" customFormat="1" ht="135" spans="1:25">
      <c r="A31" s="4">
        <v>26</v>
      </c>
      <c r="B31" s="5" t="s">
        <v>98</v>
      </c>
      <c r="C31" s="5" t="s">
        <v>157</v>
      </c>
      <c r="D31" s="5" t="s">
        <v>158</v>
      </c>
      <c r="E31" s="5" t="s">
        <v>125</v>
      </c>
      <c r="F31" s="5" t="s">
        <v>126</v>
      </c>
      <c r="G31" s="5" t="s">
        <v>164</v>
      </c>
      <c r="H31" s="5" t="s">
        <v>36</v>
      </c>
      <c r="I31" s="5" t="s">
        <v>165</v>
      </c>
      <c r="J31" s="10">
        <v>45658</v>
      </c>
      <c r="K31" s="10">
        <v>45992</v>
      </c>
      <c r="L31" s="5" t="s">
        <v>126</v>
      </c>
      <c r="M31" s="5" t="s">
        <v>166</v>
      </c>
      <c r="N31" s="16">
        <v>10</v>
      </c>
      <c r="O31" s="16">
        <v>10</v>
      </c>
      <c r="P31" s="16">
        <v>0</v>
      </c>
      <c r="Q31" s="16">
        <v>1</v>
      </c>
      <c r="R31" s="16">
        <v>91</v>
      </c>
      <c r="S31" s="16">
        <v>273</v>
      </c>
      <c r="T31" s="5"/>
      <c r="U31" s="16">
        <v>1</v>
      </c>
      <c r="V31" s="16">
        <v>3</v>
      </c>
      <c r="W31" s="5" t="s">
        <v>162</v>
      </c>
      <c r="X31" s="22" t="s">
        <v>163</v>
      </c>
      <c r="Y31" s="4" t="s">
        <v>167</v>
      </c>
    </row>
    <row r="32" s="1" customFormat="1" ht="135" spans="1:25">
      <c r="A32" s="4">
        <v>27</v>
      </c>
      <c r="B32" s="5" t="s">
        <v>98</v>
      </c>
      <c r="C32" s="5" t="s">
        <v>157</v>
      </c>
      <c r="D32" s="5" t="s">
        <v>158</v>
      </c>
      <c r="E32" s="5" t="s">
        <v>125</v>
      </c>
      <c r="F32" s="5" t="s">
        <v>126</v>
      </c>
      <c r="G32" s="5" t="s">
        <v>168</v>
      </c>
      <c r="H32" s="5" t="s">
        <v>36</v>
      </c>
      <c r="I32" s="5" t="s">
        <v>169</v>
      </c>
      <c r="J32" s="10">
        <v>45658</v>
      </c>
      <c r="K32" s="10">
        <v>45992</v>
      </c>
      <c r="L32" s="5" t="s">
        <v>126</v>
      </c>
      <c r="M32" s="5" t="s">
        <v>170</v>
      </c>
      <c r="N32" s="16">
        <v>8</v>
      </c>
      <c r="O32" s="16">
        <v>8</v>
      </c>
      <c r="P32" s="16">
        <v>0</v>
      </c>
      <c r="Q32" s="16">
        <v>1</v>
      </c>
      <c r="R32" s="16">
        <v>94</v>
      </c>
      <c r="S32" s="16">
        <v>291</v>
      </c>
      <c r="T32" s="5"/>
      <c r="U32" s="16">
        <v>1</v>
      </c>
      <c r="V32" s="16">
        <v>4</v>
      </c>
      <c r="W32" s="5" t="s">
        <v>162</v>
      </c>
      <c r="X32" s="22" t="s">
        <v>163</v>
      </c>
      <c r="Y32" s="4" t="s">
        <v>146</v>
      </c>
    </row>
    <row r="33" s="1" customFormat="1" ht="148.5" spans="1:25">
      <c r="A33" s="4">
        <v>28</v>
      </c>
      <c r="B33" s="5" t="s">
        <v>93</v>
      </c>
      <c r="C33" s="5" t="s">
        <v>76</v>
      </c>
      <c r="D33" s="5" t="s">
        <v>171</v>
      </c>
      <c r="E33" s="5" t="s">
        <v>125</v>
      </c>
      <c r="F33" s="5" t="s">
        <v>126</v>
      </c>
      <c r="G33" s="5" t="s">
        <v>172</v>
      </c>
      <c r="H33" s="5" t="s">
        <v>36</v>
      </c>
      <c r="I33" s="5" t="s">
        <v>126</v>
      </c>
      <c r="J33" s="10">
        <v>45658</v>
      </c>
      <c r="K33" s="10">
        <v>45992</v>
      </c>
      <c r="L33" s="5" t="s">
        <v>126</v>
      </c>
      <c r="M33" s="5" t="s">
        <v>173</v>
      </c>
      <c r="N33" s="16">
        <v>200</v>
      </c>
      <c r="O33" s="16">
        <v>100</v>
      </c>
      <c r="P33" s="16">
        <v>100</v>
      </c>
      <c r="Q33" s="16">
        <v>1</v>
      </c>
      <c r="R33" s="16">
        <v>2367</v>
      </c>
      <c r="S33" s="16">
        <v>6903</v>
      </c>
      <c r="T33" s="16">
        <v>0</v>
      </c>
      <c r="U33" s="16">
        <v>8</v>
      </c>
      <c r="V33" s="16">
        <v>25</v>
      </c>
      <c r="W33" s="5" t="s">
        <v>174</v>
      </c>
      <c r="X33" s="22" t="s">
        <v>175</v>
      </c>
      <c r="Y33" s="4" t="s">
        <v>146</v>
      </c>
    </row>
    <row r="34" s="1" customFormat="1" ht="64" customHeight="1" spans="1:25">
      <c r="A34" s="4">
        <v>29</v>
      </c>
      <c r="B34" s="5" t="s">
        <v>93</v>
      </c>
      <c r="C34" s="5" t="s">
        <v>176</v>
      </c>
      <c r="D34" s="5" t="s">
        <v>176</v>
      </c>
      <c r="E34" s="5" t="s">
        <v>125</v>
      </c>
      <c r="F34" s="5" t="s">
        <v>177</v>
      </c>
      <c r="G34" s="5" t="s">
        <v>178</v>
      </c>
      <c r="H34" s="5" t="s">
        <v>36</v>
      </c>
      <c r="I34" s="5" t="s">
        <v>177</v>
      </c>
      <c r="J34" s="10">
        <v>45658</v>
      </c>
      <c r="K34" s="10">
        <v>45992</v>
      </c>
      <c r="L34" s="5" t="s">
        <v>177</v>
      </c>
      <c r="M34" s="5" t="s">
        <v>179</v>
      </c>
      <c r="N34" s="16">
        <v>50</v>
      </c>
      <c r="O34" s="16">
        <v>20</v>
      </c>
      <c r="P34" s="16">
        <v>30</v>
      </c>
      <c r="Q34" s="16">
        <v>1</v>
      </c>
      <c r="R34" s="16">
        <v>1261</v>
      </c>
      <c r="S34" s="16">
        <v>3272</v>
      </c>
      <c r="T34" s="16">
        <v>0</v>
      </c>
      <c r="U34" s="16">
        <v>4</v>
      </c>
      <c r="V34" s="16">
        <v>8</v>
      </c>
      <c r="W34" s="5" t="s">
        <v>180</v>
      </c>
      <c r="X34" s="22" t="s">
        <v>180</v>
      </c>
      <c r="Y34" s="4" t="s">
        <v>146</v>
      </c>
    </row>
    <row r="35" s="1" customFormat="1" ht="81" spans="1:25">
      <c r="A35" s="4">
        <v>30</v>
      </c>
      <c r="B35" s="5" t="s">
        <v>98</v>
      </c>
      <c r="C35" s="5" t="s">
        <v>99</v>
      </c>
      <c r="D35" s="5" t="s">
        <v>124</v>
      </c>
      <c r="E35" s="5" t="s">
        <v>125</v>
      </c>
      <c r="F35" s="5" t="s">
        <v>126</v>
      </c>
      <c r="G35" s="5" t="s">
        <v>181</v>
      </c>
      <c r="H35" s="5" t="s">
        <v>36</v>
      </c>
      <c r="I35" s="5" t="s">
        <v>126</v>
      </c>
      <c r="J35" s="10">
        <v>45658</v>
      </c>
      <c r="K35" s="10">
        <v>45992</v>
      </c>
      <c r="L35" s="5" t="s">
        <v>126</v>
      </c>
      <c r="M35" s="5" t="s">
        <v>182</v>
      </c>
      <c r="N35" s="16">
        <v>18</v>
      </c>
      <c r="O35" s="16">
        <v>12</v>
      </c>
      <c r="P35" s="16">
        <v>6</v>
      </c>
      <c r="Q35" s="16">
        <v>1</v>
      </c>
      <c r="R35" s="16">
        <v>2314</v>
      </c>
      <c r="S35" s="16">
        <v>6903</v>
      </c>
      <c r="T35" s="16">
        <v>0</v>
      </c>
      <c r="U35" s="16">
        <v>8</v>
      </c>
      <c r="V35" s="16">
        <v>25</v>
      </c>
      <c r="W35" s="5" t="s">
        <v>183</v>
      </c>
      <c r="X35" s="22" t="s">
        <v>184</v>
      </c>
      <c r="Y35" s="4" t="s">
        <v>146</v>
      </c>
    </row>
    <row r="36" s="1" customFormat="1" ht="81" spans="1:25">
      <c r="A36" s="4">
        <v>31</v>
      </c>
      <c r="B36" s="5" t="s">
        <v>98</v>
      </c>
      <c r="C36" s="5" t="s">
        <v>104</v>
      </c>
      <c r="D36" s="5" t="s">
        <v>124</v>
      </c>
      <c r="E36" s="5" t="s">
        <v>125</v>
      </c>
      <c r="F36" s="5" t="s">
        <v>134</v>
      </c>
      <c r="G36" s="5" t="s">
        <v>185</v>
      </c>
      <c r="H36" s="5" t="s">
        <v>36</v>
      </c>
      <c r="I36" s="5" t="s">
        <v>186</v>
      </c>
      <c r="J36" s="10">
        <v>45658</v>
      </c>
      <c r="K36" s="10">
        <v>45992</v>
      </c>
      <c r="L36" s="5" t="s">
        <v>134</v>
      </c>
      <c r="M36" s="5" t="s">
        <v>187</v>
      </c>
      <c r="N36" s="16">
        <v>25</v>
      </c>
      <c r="O36" s="16">
        <v>22</v>
      </c>
      <c r="P36" s="16">
        <v>3</v>
      </c>
      <c r="Q36" s="16">
        <v>1</v>
      </c>
      <c r="R36" s="16">
        <v>300</v>
      </c>
      <c r="S36" s="16">
        <v>1000</v>
      </c>
      <c r="T36" s="16">
        <v>0</v>
      </c>
      <c r="U36" s="16">
        <v>5</v>
      </c>
      <c r="V36" s="16">
        <v>12</v>
      </c>
      <c r="W36" s="5" t="s">
        <v>183</v>
      </c>
      <c r="X36" s="22" t="s">
        <v>184</v>
      </c>
      <c r="Y36" s="4" t="s">
        <v>146</v>
      </c>
    </row>
    <row r="37" s="1" customFormat="1" ht="81" spans="1:25">
      <c r="A37" s="4">
        <v>32</v>
      </c>
      <c r="B37" s="5" t="s">
        <v>98</v>
      </c>
      <c r="C37" s="5" t="s">
        <v>104</v>
      </c>
      <c r="D37" s="5" t="s">
        <v>188</v>
      </c>
      <c r="E37" s="5" t="s">
        <v>125</v>
      </c>
      <c r="F37" s="5" t="s">
        <v>177</v>
      </c>
      <c r="G37" s="5" t="s">
        <v>189</v>
      </c>
      <c r="H37" s="5" t="s">
        <v>36</v>
      </c>
      <c r="I37" s="5" t="s">
        <v>177</v>
      </c>
      <c r="J37" s="10">
        <v>45658</v>
      </c>
      <c r="K37" s="10">
        <v>45992</v>
      </c>
      <c r="L37" s="5" t="s">
        <v>177</v>
      </c>
      <c r="M37" s="5" t="s">
        <v>190</v>
      </c>
      <c r="N37" s="16">
        <v>28</v>
      </c>
      <c r="O37" s="16">
        <v>25</v>
      </c>
      <c r="P37" s="16">
        <v>3</v>
      </c>
      <c r="Q37" s="16">
        <v>1</v>
      </c>
      <c r="R37" s="16">
        <v>195</v>
      </c>
      <c r="S37" s="16">
        <v>490</v>
      </c>
      <c r="T37" s="16">
        <v>0</v>
      </c>
      <c r="U37" s="16">
        <v>4</v>
      </c>
      <c r="V37" s="16">
        <v>8</v>
      </c>
      <c r="W37" s="5" t="s">
        <v>191</v>
      </c>
      <c r="X37" s="22" t="s">
        <v>192</v>
      </c>
      <c r="Y37" s="4" t="s">
        <v>146</v>
      </c>
    </row>
    <row r="38" s="1" customFormat="1" ht="81" spans="1:25">
      <c r="A38" s="4">
        <v>33</v>
      </c>
      <c r="B38" s="5" t="s">
        <v>98</v>
      </c>
      <c r="C38" s="5" t="s">
        <v>104</v>
      </c>
      <c r="D38" s="5" t="s">
        <v>133</v>
      </c>
      <c r="E38" s="5" t="s">
        <v>125</v>
      </c>
      <c r="F38" s="5" t="s">
        <v>193</v>
      </c>
      <c r="G38" s="5" t="s">
        <v>194</v>
      </c>
      <c r="H38" s="5" t="s">
        <v>36</v>
      </c>
      <c r="I38" s="5" t="s">
        <v>195</v>
      </c>
      <c r="J38" s="10">
        <v>45658</v>
      </c>
      <c r="K38" s="10">
        <v>45992</v>
      </c>
      <c r="L38" s="5" t="s">
        <v>193</v>
      </c>
      <c r="M38" s="5" t="s">
        <v>196</v>
      </c>
      <c r="N38" s="16">
        <v>22</v>
      </c>
      <c r="O38" s="16">
        <v>18</v>
      </c>
      <c r="P38" s="16">
        <v>4</v>
      </c>
      <c r="Q38" s="16">
        <v>1</v>
      </c>
      <c r="R38" s="16">
        <v>270</v>
      </c>
      <c r="S38" s="16">
        <v>900</v>
      </c>
      <c r="T38" s="16">
        <v>0</v>
      </c>
      <c r="U38" s="16">
        <v>3</v>
      </c>
      <c r="V38" s="16">
        <v>7</v>
      </c>
      <c r="W38" s="5" t="s">
        <v>191</v>
      </c>
      <c r="X38" s="22" t="s">
        <v>192</v>
      </c>
      <c r="Y38" s="4" t="s">
        <v>146</v>
      </c>
    </row>
    <row r="39" s="1" customFormat="1" ht="81" spans="1:25">
      <c r="A39" s="4">
        <v>34</v>
      </c>
      <c r="B39" s="5" t="s">
        <v>98</v>
      </c>
      <c r="C39" s="5" t="s">
        <v>104</v>
      </c>
      <c r="D39" s="5" t="s">
        <v>133</v>
      </c>
      <c r="E39" s="5" t="s">
        <v>125</v>
      </c>
      <c r="F39" s="5" t="s">
        <v>193</v>
      </c>
      <c r="G39" s="5" t="s">
        <v>197</v>
      </c>
      <c r="H39" s="5" t="s">
        <v>36</v>
      </c>
      <c r="I39" s="5" t="s">
        <v>198</v>
      </c>
      <c r="J39" s="10">
        <v>45658</v>
      </c>
      <c r="K39" s="10">
        <v>45992</v>
      </c>
      <c r="L39" s="5" t="s">
        <v>193</v>
      </c>
      <c r="M39" s="5" t="s">
        <v>199</v>
      </c>
      <c r="N39" s="16">
        <v>15</v>
      </c>
      <c r="O39" s="16">
        <v>14</v>
      </c>
      <c r="P39" s="16">
        <v>1</v>
      </c>
      <c r="Q39" s="16">
        <v>1</v>
      </c>
      <c r="R39" s="16">
        <v>140</v>
      </c>
      <c r="S39" s="16">
        <v>344</v>
      </c>
      <c r="T39" s="16">
        <v>0</v>
      </c>
      <c r="U39" s="16">
        <v>3</v>
      </c>
      <c r="V39" s="16">
        <v>7</v>
      </c>
      <c r="W39" s="5" t="s">
        <v>191</v>
      </c>
      <c r="X39" s="22" t="s">
        <v>192</v>
      </c>
      <c r="Y39" s="4" t="s">
        <v>146</v>
      </c>
    </row>
    <row r="40" s="1" customFormat="1" ht="54" spans="1:25">
      <c r="A40" s="4">
        <v>35</v>
      </c>
      <c r="B40" s="5" t="s">
        <v>98</v>
      </c>
      <c r="C40" s="5" t="s">
        <v>104</v>
      </c>
      <c r="D40" s="5" t="s">
        <v>133</v>
      </c>
      <c r="E40" s="5" t="s">
        <v>125</v>
      </c>
      <c r="F40" s="5" t="s">
        <v>147</v>
      </c>
      <c r="G40" s="5" t="s">
        <v>200</v>
      </c>
      <c r="H40" s="5" t="s">
        <v>36</v>
      </c>
      <c r="I40" s="5" t="s">
        <v>147</v>
      </c>
      <c r="J40" s="10">
        <v>45658</v>
      </c>
      <c r="K40" s="10">
        <v>45992</v>
      </c>
      <c r="L40" s="5" t="s">
        <v>147</v>
      </c>
      <c r="M40" s="5" t="s">
        <v>201</v>
      </c>
      <c r="N40" s="16">
        <v>60</v>
      </c>
      <c r="O40" s="16">
        <v>60</v>
      </c>
      <c r="P40" s="16">
        <v>0</v>
      </c>
      <c r="Q40" s="5">
        <v>1</v>
      </c>
      <c r="R40" s="16">
        <v>1345</v>
      </c>
      <c r="S40" s="16">
        <v>3505</v>
      </c>
      <c r="T40" s="16">
        <v>0</v>
      </c>
      <c r="U40" s="16">
        <v>9</v>
      </c>
      <c r="V40" s="16">
        <v>19</v>
      </c>
      <c r="W40" s="5" t="s">
        <v>202</v>
      </c>
      <c r="X40" s="22" t="s">
        <v>152</v>
      </c>
      <c r="Y40" s="4" t="s">
        <v>146</v>
      </c>
    </row>
    <row r="41" s="1" customFormat="1" ht="148.5" spans="1:25">
      <c r="A41" s="4">
        <v>36</v>
      </c>
      <c r="B41" s="5" t="s">
        <v>98</v>
      </c>
      <c r="C41" s="5" t="s">
        <v>104</v>
      </c>
      <c r="D41" s="5" t="s">
        <v>203</v>
      </c>
      <c r="E41" s="5" t="s">
        <v>204</v>
      </c>
      <c r="F41" s="5" t="s">
        <v>204</v>
      </c>
      <c r="G41" s="5" t="s">
        <v>205</v>
      </c>
      <c r="H41" s="5" t="s">
        <v>36</v>
      </c>
      <c r="I41" s="5" t="s">
        <v>204</v>
      </c>
      <c r="J41" s="10">
        <v>45658</v>
      </c>
      <c r="K41" s="10">
        <v>45992</v>
      </c>
      <c r="L41" s="5" t="s">
        <v>204</v>
      </c>
      <c r="M41" s="5" t="s">
        <v>206</v>
      </c>
      <c r="N41" s="5">
        <v>50</v>
      </c>
      <c r="O41" s="5">
        <v>50</v>
      </c>
      <c r="P41" s="5">
        <v>0</v>
      </c>
      <c r="Q41" s="5">
        <v>0</v>
      </c>
      <c r="R41" s="5">
        <v>1</v>
      </c>
      <c r="S41" s="5">
        <v>90</v>
      </c>
      <c r="T41" s="5">
        <v>310</v>
      </c>
      <c r="U41" s="5">
        <v>0</v>
      </c>
      <c r="V41" s="5">
        <v>0</v>
      </c>
      <c r="W41" s="5" t="s">
        <v>207</v>
      </c>
      <c r="X41" s="22" t="s">
        <v>208</v>
      </c>
      <c r="Y41" s="4"/>
    </row>
    <row r="42" s="1" customFormat="1" ht="94.5" spans="1:25">
      <c r="A42" s="4">
        <v>37</v>
      </c>
      <c r="B42" s="5" t="s">
        <v>98</v>
      </c>
      <c r="C42" s="5" t="s">
        <v>157</v>
      </c>
      <c r="D42" s="5" t="s">
        <v>158</v>
      </c>
      <c r="E42" s="5" t="s">
        <v>204</v>
      </c>
      <c r="F42" s="5" t="s">
        <v>209</v>
      </c>
      <c r="G42" s="5" t="s">
        <v>210</v>
      </c>
      <c r="H42" s="5" t="s">
        <v>36</v>
      </c>
      <c r="I42" s="5" t="s">
        <v>209</v>
      </c>
      <c r="J42" s="10">
        <v>45658</v>
      </c>
      <c r="K42" s="10">
        <v>45992</v>
      </c>
      <c r="L42" s="5" t="s">
        <v>209</v>
      </c>
      <c r="M42" s="5" t="s">
        <v>211</v>
      </c>
      <c r="N42" s="5">
        <v>15</v>
      </c>
      <c r="O42" s="5">
        <v>15</v>
      </c>
      <c r="P42" s="5">
        <v>0</v>
      </c>
      <c r="Q42" s="5">
        <v>0</v>
      </c>
      <c r="R42" s="5">
        <v>1</v>
      </c>
      <c r="S42" s="5">
        <v>32</v>
      </c>
      <c r="T42" s="5">
        <v>272</v>
      </c>
      <c r="U42" s="5">
        <v>1</v>
      </c>
      <c r="V42" s="5">
        <v>5</v>
      </c>
      <c r="W42" s="5" t="s">
        <v>212</v>
      </c>
      <c r="X42" s="22" t="s">
        <v>213</v>
      </c>
      <c r="Y42" s="4"/>
    </row>
    <row r="43" s="1" customFormat="1" ht="94.5" spans="1:25">
      <c r="A43" s="4">
        <v>38</v>
      </c>
      <c r="B43" s="5" t="s">
        <v>98</v>
      </c>
      <c r="C43" s="5" t="s">
        <v>157</v>
      </c>
      <c r="D43" s="5" t="s">
        <v>214</v>
      </c>
      <c r="E43" s="5" t="s">
        <v>204</v>
      </c>
      <c r="F43" s="5" t="s">
        <v>215</v>
      </c>
      <c r="G43" s="5" t="s">
        <v>216</v>
      </c>
      <c r="H43" s="5" t="s">
        <v>36</v>
      </c>
      <c r="I43" s="5" t="s">
        <v>215</v>
      </c>
      <c r="J43" s="10">
        <v>45658</v>
      </c>
      <c r="K43" s="10">
        <v>45992</v>
      </c>
      <c r="L43" s="5" t="s">
        <v>215</v>
      </c>
      <c r="M43" s="5" t="s">
        <v>217</v>
      </c>
      <c r="N43" s="5">
        <v>18</v>
      </c>
      <c r="O43" s="5">
        <v>18</v>
      </c>
      <c r="P43" s="5">
        <v>0</v>
      </c>
      <c r="Q43" s="5">
        <v>0</v>
      </c>
      <c r="R43" s="5">
        <v>1</v>
      </c>
      <c r="S43" s="5">
        <v>52</v>
      </c>
      <c r="T43" s="5">
        <v>240</v>
      </c>
      <c r="U43" s="5">
        <v>1</v>
      </c>
      <c r="V43" s="5">
        <v>2</v>
      </c>
      <c r="W43" s="5" t="s">
        <v>218</v>
      </c>
      <c r="X43" s="22" t="s">
        <v>219</v>
      </c>
      <c r="Y43" s="4"/>
    </row>
    <row r="44" s="1" customFormat="1" ht="54" spans="1:25">
      <c r="A44" s="4">
        <v>39</v>
      </c>
      <c r="B44" s="5" t="s">
        <v>98</v>
      </c>
      <c r="C44" s="5" t="s">
        <v>157</v>
      </c>
      <c r="D44" s="5" t="s">
        <v>220</v>
      </c>
      <c r="E44" s="5" t="s">
        <v>204</v>
      </c>
      <c r="F44" s="5" t="s">
        <v>215</v>
      </c>
      <c r="G44" s="5" t="s">
        <v>221</v>
      </c>
      <c r="H44" s="5" t="s">
        <v>36</v>
      </c>
      <c r="I44" s="5" t="s">
        <v>215</v>
      </c>
      <c r="J44" s="10">
        <v>45658</v>
      </c>
      <c r="K44" s="10">
        <v>45992</v>
      </c>
      <c r="L44" s="5" t="s">
        <v>215</v>
      </c>
      <c r="M44" s="5" t="s">
        <v>222</v>
      </c>
      <c r="N44" s="5">
        <v>16</v>
      </c>
      <c r="O44" s="5">
        <v>16</v>
      </c>
      <c r="P44" s="5">
        <v>0</v>
      </c>
      <c r="Q44" s="5">
        <v>0</v>
      </c>
      <c r="R44" s="5">
        <v>1</v>
      </c>
      <c r="S44" s="5">
        <v>90</v>
      </c>
      <c r="T44" s="5">
        <v>360</v>
      </c>
      <c r="U44" s="5">
        <v>2</v>
      </c>
      <c r="V44" s="5">
        <v>6</v>
      </c>
      <c r="W44" s="5" t="s">
        <v>223</v>
      </c>
      <c r="X44" s="22" t="s">
        <v>224</v>
      </c>
      <c r="Y44" s="4"/>
    </row>
    <row r="45" s="1" customFormat="1" ht="54" spans="1:25">
      <c r="A45" s="4">
        <v>40</v>
      </c>
      <c r="B45" s="5" t="s">
        <v>98</v>
      </c>
      <c r="C45" s="5" t="s">
        <v>157</v>
      </c>
      <c r="D45" s="5" t="s">
        <v>220</v>
      </c>
      <c r="E45" s="5" t="s">
        <v>204</v>
      </c>
      <c r="F45" s="5" t="s">
        <v>215</v>
      </c>
      <c r="G45" s="5" t="s">
        <v>225</v>
      </c>
      <c r="H45" s="5" t="s">
        <v>36</v>
      </c>
      <c r="I45" s="5" t="s">
        <v>215</v>
      </c>
      <c r="J45" s="10">
        <v>45658</v>
      </c>
      <c r="K45" s="10">
        <v>45992</v>
      </c>
      <c r="L45" s="5" t="s">
        <v>215</v>
      </c>
      <c r="M45" s="5" t="s">
        <v>226</v>
      </c>
      <c r="N45" s="5">
        <v>12</v>
      </c>
      <c r="O45" s="5">
        <v>12</v>
      </c>
      <c r="P45" s="5">
        <v>0</v>
      </c>
      <c r="Q45" s="5">
        <v>0</v>
      </c>
      <c r="R45" s="5">
        <v>1</v>
      </c>
      <c r="S45" s="5">
        <v>65</v>
      </c>
      <c r="T45" s="5">
        <v>260</v>
      </c>
      <c r="U45" s="5">
        <v>1</v>
      </c>
      <c r="V45" s="5">
        <v>2</v>
      </c>
      <c r="W45" s="5" t="s">
        <v>223</v>
      </c>
      <c r="X45" s="22" t="s">
        <v>224</v>
      </c>
      <c r="Y45" s="4"/>
    </row>
    <row r="46" s="1" customFormat="1" ht="81" spans="1:25">
      <c r="A46" s="4">
        <v>41</v>
      </c>
      <c r="B46" s="5" t="s">
        <v>98</v>
      </c>
      <c r="C46" s="5" t="s">
        <v>157</v>
      </c>
      <c r="D46" s="5" t="s">
        <v>158</v>
      </c>
      <c r="E46" s="5" t="s">
        <v>204</v>
      </c>
      <c r="F46" s="5" t="s">
        <v>215</v>
      </c>
      <c r="G46" s="5" t="s">
        <v>227</v>
      </c>
      <c r="H46" s="5" t="s">
        <v>36</v>
      </c>
      <c r="I46" s="5" t="s">
        <v>215</v>
      </c>
      <c r="J46" s="10">
        <v>45658</v>
      </c>
      <c r="K46" s="10">
        <v>45992</v>
      </c>
      <c r="L46" s="5" t="s">
        <v>215</v>
      </c>
      <c r="M46" s="5" t="s">
        <v>228</v>
      </c>
      <c r="N46" s="5">
        <v>8</v>
      </c>
      <c r="O46" s="5">
        <v>8</v>
      </c>
      <c r="P46" s="5">
        <v>0</v>
      </c>
      <c r="Q46" s="5">
        <v>0</v>
      </c>
      <c r="R46" s="5">
        <v>1</v>
      </c>
      <c r="S46" s="5">
        <v>50</v>
      </c>
      <c r="T46" s="5">
        <v>210</v>
      </c>
      <c r="U46" s="5">
        <v>1</v>
      </c>
      <c r="V46" s="5">
        <v>4</v>
      </c>
      <c r="W46" s="5" t="s">
        <v>229</v>
      </c>
      <c r="X46" s="22" t="s">
        <v>224</v>
      </c>
      <c r="Y46" s="4"/>
    </row>
    <row r="47" s="1" customFormat="1" ht="94.5" spans="1:25">
      <c r="A47" s="4">
        <v>42</v>
      </c>
      <c r="B47" s="5" t="s">
        <v>98</v>
      </c>
      <c r="C47" s="5" t="s">
        <v>157</v>
      </c>
      <c r="D47" s="5" t="s">
        <v>230</v>
      </c>
      <c r="E47" s="5" t="s">
        <v>204</v>
      </c>
      <c r="F47" s="5" t="s">
        <v>215</v>
      </c>
      <c r="G47" s="5" t="s">
        <v>231</v>
      </c>
      <c r="H47" s="5" t="s">
        <v>36</v>
      </c>
      <c r="I47" s="5" t="s">
        <v>215</v>
      </c>
      <c r="J47" s="10">
        <v>45658</v>
      </c>
      <c r="K47" s="10">
        <v>45992</v>
      </c>
      <c r="L47" s="5" t="s">
        <v>215</v>
      </c>
      <c r="M47" s="5" t="s">
        <v>232</v>
      </c>
      <c r="N47" s="5">
        <v>6</v>
      </c>
      <c r="O47" s="5">
        <v>6</v>
      </c>
      <c r="P47" s="5">
        <v>0</v>
      </c>
      <c r="Q47" s="5">
        <v>0</v>
      </c>
      <c r="R47" s="5">
        <v>1</v>
      </c>
      <c r="S47" s="5">
        <v>120</v>
      </c>
      <c r="T47" s="5">
        <v>450</v>
      </c>
      <c r="U47" s="5">
        <v>2</v>
      </c>
      <c r="V47" s="5">
        <v>5</v>
      </c>
      <c r="W47" s="5" t="s">
        <v>233</v>
      </c>
      <c r="X47" s="22" t="s">
        <v>234</v>
      </c>
      <c r="Y47" s="4"/>
    </row>
    <row r="48" s="1" customFormat="1" ht="81" spans="1:25">
      <c r="A48" s="4">
        <v>43</v>
      </c>
      <c r="B48" s="5" t="s">
        <v>235</v>
      </c>
      <c r="C48" s="5" t="s">
        <v>236</v>
      </c>
      <c r="D48" s="5" t="s">
        <v>237</v>
      </c>
      <c r="E48" s="5" t="s">
        <v>238</v>
      </c>
      <c r="F48" s="5" t="s">
        <v>239</v>
      </c>
      <c r="G48" s="5" t="s">
        <v>240</v>
      </c>
      <c r="H48" s="5" t="s">
        <v>36</v>
      </c>
      <c r="I48" s="5" t="s">
        <v>241</v>
      </c>
      <c r="J48" s="10">
        <v>45658</v>
      </c>
      <c r="K48" s="10">
        <v>45992</v>
      </c>
      <c r="L48" s="5" t="s">
        <v>241</v>
      </c>
      <c r="M48" s="5" t="s">
        <v>242</v>
      </c>
      <c r="N48" s="17">
        <v>90</v>
      </c>
      <c r="O48" s="17">
        <v>90</v>
      </c>
      <c r="P48" s="17">
        <f t="shared" ref="P48:P103" si="0">N48-O48</f>
        <v>0</v>
      </c>
      <c r="Q48" s="5">
        <v>11</v>
      </c>
      <c r="R48" s="5">
        <v>7268</v>
      </c>
      <c r="S48" s="5">
        <v>24962</v>
      </c>
      <c r="T48" s="5">
        <v>0</v>
      </c>
      <c r="U48" s="5">
        <v>266</v>
      </c>
      <c r="V48" s="5">
        <v>855</v>
      </c>
      <c r="W48" s="5" t="s">
        <v>243</v>
      </c>
      <c r="X48" s="22" t="s">
        <v>244</v>
      </c>
      <c r="Y48" s="4" t="s">
        <v>245</v>
      </c>
    </row>
    <row r="49" s="1" customFormat="1" ht="67.5" spans="1:25">
      <c r="A49" s="4">
        <v>44</v>
      </c>
      <c r="B49" s="5" t="s">
        <v>98</v>
      </c>
      <c r="C49" s="5" t="s">
        <v>133</v>
      </c>
      <c r="D49" s="5" t="s">
        <v>246</v>
      </c>
      <c r="E49" s="5" t="s">
        <v>247</v>
      </c>
      <c r="F49" s="5" t="s">
        <v>241</v>
      </c>
      <c r="G49" s="5" t="s">
        <v>248</v>
      </c>
      <c r="H49" s="5" t="s">
        <v>36</v>
      </c>
      <c r="I49" s="5" t="s">
        <v>241</v>
      </c>
      <c r="J49" s="10">
        <v>45658</v>
      </c>
      <c r="K49" s="10">
        <v>45992</v>
      </c>
      <c r="L49" s="5" t="s">
        <v>241</v>
      </c>
      <c r="M49" s="5" t="s">
        <v>249</v>
      </c>
      <c r="N49" s="18">
        <v>20</v>
      </c>
      <c r="O49" s="18">
        <v>17</v>
      </c>
      <c r="P49" s="17">
        <f t="shared" si="0"/>
        <v>3</v>
      </c>
      <c r="Q49" s="5">
        <v>2</v>
      </c>
      <c r="R49" s="5">
        <v>30</v>
      </c>
      <c r="S49" s="5">
        <v>180</v>
      </c>
      <c r="T49" s="5">
        <v>0</v>
      </c>
      <c r="U49" s="5">
        <v>26</v>
      </c>
      <c r="V49" s="5">
        <v>88</v>
      </c>
      <c r="W49" s="5" t="s">
        <v>250</v>
      </c>
      <c r="X49" s="22" t="s">
        <v>251</v>
      </c>
      <c r="Y49" s="4" t="s">
        <v>252</v>
      </c>
    </row>
    <row r="50" s="1" customFormat="1" ht="67.5" spans="1:25">
      <c r="A50" s="4">
        <v>45</v>
      </c>
      <c r="B50" s="5" t="s">
        <v>98</v>
      </c>
      <c r="C50" s="5" t="s">
        <v>133</v>
      </c>
      <c r="D50" s="5" t="s">
        <v>246</v>
      </c>
      <c r="E50" s="5" t="s">
        <v>247</v>
      </c>
      <c r="F50" s="5" t="s">
        <v>241</v>
      </c>
      <c r="G50" s="5" t="s">
        <v>253</v>
      </c>
      <c r="H50" s="5" t="s">
        <v>36</v>
      </c>
      <c r="I50" s="5" t="s">
        <v>241</v>
      </c>
      <c r="J50" s="10">
        <v>45658</v>
      </c>
      <c r="K50" s="10">
        <v>45992</v>
      </c>
      <c r="L50" s="5" t="s">
        <v>241</v>
      </c>
      <c r="M50" s="5" t="s">
        <v>254</v>
      </c>
      <c r="N50" s="18">
        <v>20</v>
      </c>
      <c r="O50" s="18">
        <v>17</v>
      </c>
      <c r="P50" s="17">
        <f t="shared" si="0"/>
        <v>3</v>
      </c>
      <c r="Q50" s="5">
        <v>1</v>
      </c>
      <c r="R50" s="5">
        <v>20</v>
      </c>
      <c r="S50" s="5">
        <v>128</v>
      </c>
      <c r="T50" s="5">
        <v>0</v>
      </c>
      <c r="U50" s="5">
        <v>26</v>
      </c>
      <c r="V50" s="5">
        <v>88</v>
      </c>
      <c r="W50" s="5" t="s">
        <v>250</v>
      </c>
      <c r="X50" s="22" t="s">
        <v>251</v>
      </c>
      <c r="Y50" s="4" t="s">
        <v>252</v>
      </c>
    </row>
    <row r="51" s="1" customFormat="1" ht="54" spans="1:25">
      <c r="A51" s="4">
        <v>46</v>
      </c>
      <c r="B51" s="5" t="s">
        <v>98</v>
      </c>
      <c r="C51" s="5" t="s">
        <v>104</v>
      </c>
      <c r="D51" s="5" t="s">
        <v>255</v>
      </c>
      <c r="E51" s="5" t="s">
        <v>247</v>
      </c>
      <c r="F51" s="5" t="s">
        <v>241</v>
      </c>
      <c r="G51" s="5" t="s">
        <v>256</v>
      </c>
      <c r="H51" s="5" t="s">
        <v>36</v>
      </c>
      <c r="I51" s="5" t="s">
        <v>257</v>
      </c>
      <c r="J51" s="10">
        <v>45658</v>
      </c>
      <c r="K51" s="10">
        <v>45992</v>
      </c>
      <c r="L51" s="5" t="s">
        <v>241</v>
      </c>
      <c r="M51" s="5" t="s">
        <v>258</v>
      </c>
      <c r="N51" s="4">
        <v>15</v>
      </c>
      <c r="O51" s="4">
        <v>14</v>
      </c>
      <c r="P51" s="17">
        <f t="shared" si="0"/>
        <v>1</v>
      </c>
      <c r="Q51" s="5">
        <v>1</v>
      </c>
      <c r="R51" s="5">
        <v>70</v>
      </c>
      <c r="S51" s="5">
        <v>220</v>
      </c>
      <c r="T51" s="5">
        <v>1</v>
      </c>
      <c r="U51" s="5">
        <v>26</v>
      </c>
      <c r="V51" s="5">
        <v>87</v>
      </c>
      <c r="W51" s="5" t="s">
        <v>259</v>
      </c>
      <c r="X51" s="22" t="s">
        <v>260</v>
      </c>
      <c r="Y51" s="4" t="s">
        <v>252</v>
      </c>
    </row>
    <row r="52" s="1" customFormat="1" ht="54" spans="1:25">
      <c r="A52" s="4">
        <v>47</v>
      </c>
      <c r="B52" s="5" t="s">
        <v>98</v>
      </c>
      <c r="C52" s="5" t="s">
        <v>104</v>
      </c>
      <c r="D52" s="5" t="s">
        <v>255</v>
      </c>
      <c r="E52" s="5" t="s">
        <v>247</v>
      </c>
      <c r="F52" s="5" t="s">
        <v>241</v>
      </c>
      <c r="G52" s="5" t="s">
        <v>261</v>
      </c>
      <c r="H52" s="5" t="s">
        <v>36</v>
      </c>
      <c r="I52" s="5" t="s">
        <v>262</v>
      </c>
      <c r="J52" s="10">
        <v>45658</v>
      </c>
      <c r="K52" s="10">
        <v>45992</v>
      </c>
      <c r="L52" s="5" t="s">
        <v>241</v>
      </c>
      <c r="M52" s="5" t="s">
        <v>263</v>
      </c>
      <c r="N52" s="4">
        <v>30</v>
      </c>
      <c r="O52" s="4">
        <v>26</v>
      </c>
      <c r="P52" s="17">
        <f t="shared" si="0"/>
        <v>4</v>
      </c>
      <c r="Q52" s="5">
        <v>1</v>
      </c>
      <c r="R52" s="5">
        <v>70</v>
      </c>
      <c r="S52" s="5">
        <v>220</v>
      </c>
      <c r="T52" s="5">
        <v>1</v>
      </c>
      <c r="U52" s="5">
        <v>26</v>
      </c>
      <c r="V52" s="5">
        <v>87</v>
      </c>
      <c r="W52" s="5" t="s">
        <v>259</v>
      </c>
      <c r="X52" s="22" t="s">
        <v>260</v>
      </c>
      <c r="Y52" s="4" t="s">
        <v>252</v>
      </c>
    </row>
    <row r="53" s="1" customFormat="1" ht="54" spans="1:25">
      <c r="A53" s="4">
        <v>48</v>
      </c>
      <c r="B53" s="5" t="s">
        <v>98</v>
      </c>
      <c r="C53" s="5" t="s">
        <v>104</v>
      </c>
      <c r="D53" s="5" t="s">
        <v>255</v>
      </c>
      <c r="E53" s="5" t="s">
        <v>247</v>
      </c>
      <c r="F53" s="5" t="s">
        <v>241</v>
      </c>
      <c r="G53" s="5" t="s">
        <v>264</v>
      </c>
      <c r="H53" s="5" t="s">
        <v>36</v>
      </c>
      <c r="I53" s="5" t="s">
        <v>265</v>
      </c>
      <c r="J53" s="10">
        <v>45658</v>
      </c>
      <c r="K53" s="10">
        <v>45992</v>
      </c>
      <c r="L53" s="5" t="s">
        <v>241</v>
      </c>
      <c r="M53" s="5" t="s">
        <v>266</v>
      </c>
      <c r="N53" s="4">
        <v>22</v>
      </c>
      <c r="O53" s="4">
        <v>20</v>
      </c>
      <c r="P53" s="17">
        <f t="shared" si="0"/>
        <v>2</v>
      </c>
      <c r="Q53" s="5">
        <v>1</v>
      </c>
      <c r="R53" s="5">
        <v>230</v>
      </c>
      <c r="S53" s="5">
        <v>620</v>
      </c>
      <c r="T53" s="5">
        <v>1</v>
      </c>
      <c r="U53" s="5">
        <v>26</v>
      </c>
      <c r="V53" s="5">
        <v>87</v>
      </c>
      <c r="W53" s="5" t="s">
        <v>259</v>
      </c>
      <c r="X53" s="22" t="s">
        <v>260</v>
      </c>
      <c r="Y53" s="4" t="s">
        <v>252</v>
      </c>
    </row>
    <row r="54" s="1" customFormat="1" ht="54" spans="1:25">
      <c r="A54" s="4">
        <v>49</v>
      </c>
      <c r="B54" s="5" t="s">
        <v>98</v>
      </c>
      <c r="C54" s="5" t="s">
        <v>104</v>
      </c>
      <c r="D54" s="5" t="s">
        <v>255</v>
      </c>
      <c r="E54" s="5" t="s">
        <v>247</v>
      </c>
      <c r="F54" s="5" t="s">
        <v>241</v>
      </c>
      <c r="G54" s="5" t="s">
        <v>267</v>
      </c>
      <c r="H54" s="5" t="s">
        <v>36</v>
      </c>
      <c r="I54" s="5" t="s">
        <v>268</v>
      </c>
      <c r="J54" s="10">
        <v>45658</v>
      </c>
      <c r="K54" s="10">
        <v>45992</v>
      </c>
      <c r="L54" s="5" t="s">
        <v>241</v>
      </c>
      <c r="M54" s="5" t="s">
        <v>269</v>
      </c>
      <c r="N54" s="4">
        <v>12</v>
      </c>
      <c r="O54" s="4">
        <v>11</v>
      </c>
      <c r="P54" s="17">
        <f t="shared" si="0"/>
        <v>1</v>
      </c>
      <c r="Q54" s="5">
        <v>1</v>
      </c>
      <c r="R54" s="5">
        <v>65</v>
      </c>
      <c r="S54" s="5">
        <v>230</v>
      </c>
      <c r="T54" s="5">
        <v>1</v>
      </c>
      <c r="U54" s="5">
        <v>26</v>
      </c>
      <c r="V54" s="5">
        <v>87</v>
      </c>
      <c r="W54" s="5" t="s">
        <v>259</v>
      </c>
      <c r="X54" s="22" t="s">
        <v>260</v>
      </c>
      <c r="Y54" s="4" t="s">
        <v>252</v>
      </c>
    </row>
    <row r="55" s="1" customFormat="1" ht="67.5" spans="1:25">
      <c r="A55" s="4">
        <v>50</v>
      </c>
      <c r="B55" s="5" t="s">
        <v>98</v>
      </c>
      <c r="C55" s="5" t="s">
        <v>270</v>
      </c>
      <c r="D55" s="5" t="s">
        <v>158</v>
      </c>
      <c r="E55" s="5" t="s">
        <v>247</v>
      </c>
      <c r="F55" s="5" t="s">
        <v>271</v>
      </c>
      <c r="G55" s="5" t="s">
        <v>272</v>
      </c>
      <c r="H55" s="5" t="s">
        <v>273</v>
      </c>
      <c r="I55" s="5" t="s">
        <v>274</v>
      </c>
      <c r="J55" s="10">
        <v>45658</v>
      </c>
      <c r="K55" s="10">
        <v>45992</v>
      </c>
      <c r="L55" s="5" t="s">
        <v>271</v>
      </c>
      <c r="M55" s="5" t="s">
        <v>275</v>
      </c>
      <c r="N55" s="19">
        <v>45</v>
      </c>
      <c r="O55" s="20">
        <v>40</v>
      </c>
      <c r="P55" s="17">
        <f t="shared" si="0"/>
        <v>5</v>
      </c>
      <c r="Q55" s="5">
        <v>1</v>
      </c>
      <c r="R55" s="5">
        <v>80</v>
      </c>
      <c r="S55" s="5">
        <v>280</v>
      </c>
      <c r="T55" s="5">
        <v>1</v>
      </c>
      <c r="U55" s="5">
        <v>12</v>
      </c>
      <c r="V55" s="5">
        <v>41</v>
      </c>
      <c r="W55" s="5" t="s">
        <v>276</v>
      </c>
      <c r="X55" s="22" t="s">
        <v>277</v>
      </c>
      <c r="Y55" s="4"/>
    </row>
    <row r="56" s="1" customFormat="1" ht="81" spans="1:25">
      <c r="A56" s="4">
        <v>51</v>
      </c>
      <c r="B56" s="5" t="s">
        <v>98</v>
      </c>
      <c r="C56" s="5" t="s">
        <v>104</v>
      </c>
      <c r="D56" s="5" t="s">
        <v>133</v>
      </c>
      <c r="E56" s="5" t="s">
        <v>247</v>
      </c>
      <c r="F56" s="5" t="s">
        <v>271</v>
      </c>
      <c r="G56" s="5" t="s">
        <v>278</v>
      </c>
      <c r="H56" s="5" t="s">
        <v>273</v>
      </c>
      <c r="I56" s="5" t="s">
        <v>279</v>
      </c>
      <c r="J56" s="10">
        <v>45658</v>
      </c>
      <c r="K56" s="10">
        <v>45992</v>
      </c>
      <c r="L56" s="5" t="s">
        <v>271</v>
      </c>
      <c r="M56" s="5" t="s">
        <v>280</v>
      </c>
      <c r="N56" s="19">
        <v>75</v>
      </c>
      <c r="O56" s="20">
        <v>70</v>
      </c>
      <c r="P56" s="17">
        <f t="shared" si="0"/>
        <v>5</v>
      </c>
      <c r="Q56" s="5">
        <v>1</v>
      </c>
      <c r="R56" s="5">
        <v>406</v>
      </c>
      <c r="S56" s="5">
        <v>1496</v>
      </c>
      <c r="T56" s="5">
        <v>1</v>
      </c>
      <c r="U56" s="5">
        <v>46</v>
      </c>
      <c r="V56" s="5">
        <v>164</v>
      </c>
      <c r="W56" s="5" t="s">
        <v>281</v>
      </c>
      <c r="X56" s="22" t="s">
        <v>282</v>
      </c>
      <c r="Y56" s="4"/>
    </row>
    <row r="57" s="1" customFormat="1" ht="94.5" spans="1:25">
      <c r="A57" s="4">
        <v>52</v>
      </c>
      <c r="B57" s="5" t="s">
        <v>98</v>
      </c>
      <c r="C57" s="5" t="s">
        <v>270</v>
      </c>
      <c r="D57" s="5" t="s">
        <v>158</v>
      </c>
      <c r="E57" s="5" t="s">
        <v>247</v>
      </c>
      <c r="F57" s="5" t="s">
        <v>271</v>
      </c>
      <c r="G57" s="5" t="s">
        <v>283</v>
      </c>
      <c r="H57" s="5" t="s">
        <v>36</v>
      </c>
      <c r="I57" s="5" t="s">
        <v>284</v>
      </c>
      <c r="J57" s="10">
        <v>45658</v>
      </c>
      <c r="K57" s="10">
        <v>45992</v>
      </c>
      <c r="L57" s="5" t="s">
        <v>271</v>
      </c>
      <c r="M57" s="5" t="s">
        <v>285</v>
      </c>
      <c r="N57" s="19">
        <v>60</v>
      </c>
      <c r="O57" s="20">
        <v>55</v>
      </c>
      <c r="P57" s="17">
        <f t="shared" si="0"/>
        <v>5</v>
      </c>
      <c r="Q57" s="5">
        <v>1</v>
      </c>
      <c r="R57" s="5">
        <v>406</v>
      </c>
      <c r="S57" s="5">
        <v>1496</v>
      </c>
      <c r="T57" s="5">
        <v>1</v>
      </c>
      <c r="U57" s="5">
        <v>46</v>
      </c>
      <c r="V57" s="5">
        <v>164</v>
      </c>
      <c r="W57" s="5" t="s">
        <v>286</v>
      </c>
      <c r="X57" s="22" t="s">
        <v>287</v>
      </c>
      <c r="Y57" s="4"/>
    </row>
    <row r="58" s="1" customFormat="1" ht="108" spans="1:25">
      <c r="A58" s="4">
        <v>53</v>
      </c>
      <c r="B58" s="5" t="s">
        <v>98</v>
      </c>
      <c r="C58" s="5" t="s">
        <v>270</v>
      </c>
      <c r="D58" s="5" t="s">
        <v>158</v>
      </c>
      <c r="E58" s="5" t="s">
        <v>247</v>
      </c>
      <c r="F58" s="5" t="s">
        <v>271</v>
      </c>
      <c r="G58" s="5" t="s">
        <v>288</v>
      </c>
      <c r="H58" s="5" t="s">
        <v>36</v>
      </c>
      <c r="I58" s="5" t="s">
        <v>289</v>
      </c>
      <c r="J58" s="10">
        <v>45658</v>
      </c>
      <c r="K58" s="10">
        <v>45992</v>
      </c>
      <c r="L58" s="5" t="s">
        <v>271</v>
      </c>
      <c r="M58" s="5" t="s">
        <v>290</v>
      </c>
      <c r="N58" s="19">
        <v>14</v>
      </c>
      <c r="O58" s="20">
        <v>14</v>
      </c>
      <c r="P58" s="17">
        <f t="shared" si="0"/>
        <v>0</v>
      </c>
      <c r="Q58" s="5">
        <v>1</v>
      </c>
      <c r="R58" s="5">
        <v>51</v>
      </c>
      <c r="S58" s="5">
        <v>187</v>
      </c>
      <c r="T58" s="5">
        <v>1</v>
      </c>
      <c r="U58" s="5">
        <v>8</v>
      </c>
      <c r="V58" s="5">
        <v>38</v>
      </c>
      <c r="W58" s="5" t="s">
        <v>291</v>
      </c>
      <c r="X58" s="22" t="s">
        <v>292</v>
      </c>
      <c r="Y58" s="4"/>
    </row>
    <row r="59" s="1" customFormat="1" ht="94.5" spans="1:25">
      <c r="A59" s="4">
        <v>54</v>
      </c>
      <c r="B59" s="5" t="s">
        <v>93</v>
      </c>
      <c r="C59" s="5" t="s">
        <v>94</v>
      </c>
      <c r="D59" s="5" t="s">
        <v>293</v>
      </c>
      <c r="E59" s="5" t="s">
        <v>247</v>
      </c>
      <c r="F59" s="5" t="s">
        <v>271</v>
      </c>
      <c r="G59" s="5" t="s">
        <v>294</v>
      </c>
      <c r="H59" s="5" t="s">
        <v>273</v>
      </c>
      <c r="I59" s="5" t="s">
        <v>271</v>
      </c>
      <c r="J59" s="10">
        <v>45658</v>
      </c>
      <c r="K59" s="10">
        <v>45992</v>
      </c>
      <c r="L59" s="5" t="s">
        <v>271</v>
      </c>
      <c r="M59" s="5" t="s">
        <v>295</v>
      </c>
      <c r="N59" s="17">
        <v>300</v>
      </c>
      <c r="O59" s="17">
        <v>100</v>
      </c>
      <c r="P59" s="17">
        <f t="shared" si="0"/>
        <v>200</v>
      </c>
      <c r="Q59" s="5">
        <v>1</v>
      </c>
      <c r="R59" s="5">
        <v>418</v>
      </c>
      <c r="S59" s="5">
        <v>1496</v>
      </c>
      <c r="T59" s="5">
        <v>1</v>
      </c>
      <c r="U59" s="5">
        <v>46</v>
      </c>
      <c r="V59" s="5">
        <v>164</v>
      </c>
      <c r="W59" s="5" t="s">
        <v>296</v>
      </c>
      <c r="X59" s="22" t="s">
        <v>297</v>
      </c>
      <c r="Y59" s="4"/>
    </row>
    <row r="60" s="1" customFormat="1" ht="81" spans="1:25">
      <c r="A60" s="4">
        <v>55</v>
      </c>
      <c r="B60" s="5" t="s">
        <v>93</v>
      </c>
      <c r="C60" s="5" t="s">
        <v>94</v>
      </c>
      <c r="D60" s="5" t="s">
        <v>293</v>
      </c>
      <c r="E60" s="5" t="s">
        <v>247</v>
      </c>
      <c r="F60" s="5" t="s">
        <v>271</v>
      </c>
      <c r="G60" s="5" t="s">
        <v>298</v>
      </c>
      <c r="H60" s="5" t="s">
        <v>36</v>
      </c>
      <c r="I60" s="5" t="s">
        <v>271</v>
      </c>
      <c r="J60" s="10">
        <v>45658</v>
      </c>
      <c r="K60" s="10">
        <v>45992</v>
      </c>
      <c r="L60" s="5" t="s">
        <v>271</v>
      </c>
      <c r="M60" s="5" t="s">
        <v>299</v>
      </c>
      <c r="N60" s="17">
        <v>250</v>
      </c>
      <c r="O60" s="17">
        <v>220</v>
      </c>
      <c r="P60" s="17">
        <f t="shared" si="0"/>
        <v>30</v>
      </c>
      <c r="Q60" s="5">
        <v>1</v>
      </c>
      <c r="R60" s="5">
        <v>406</v>
      </c>
      <c r="S60" s="5">
        <v>1496</v>
      </c>
      <c r="T60" s="5">
        <v>1</v>
      </c>
      <c r="U60" s="5">
        <v>46</v>
      </c>
      <c r="V60" s="5">
        <v>164</v>
      </c>
      <c r="W60" s="5" t="s">
        <v>300</v>
      </c>
      <c r="X60" s="22" t="s">
        <v>297</v>
      </c>
      <c r="Y60" s="4"/>
    </row>
    <row r="61" s="1" customFormat="1" ht="27" spans="1:25">
      <c r="A61" s="4">
        <v>56</v>
      </c>
      <c r="B61" s="5" t="s">
        <v>98</v>
      </c>
      <c r="C61" s="5" t="s">
        <v>99</v>
      </c>
      <c r="D61" s="5" t="s">
        <v>124</v>
      </c>
      <c r="E61" s="5" t="s">
        <v>247</v>
      </c>
      <c r="F61" s="5" t="s">
        <v>271</v>
      </c>
      <c r="G61" s="5" t="s">
        <v>301</v>
      </c>
      <c r="H61" s="5" t="s">
        <v>36</v>
      </c>
      <c r="I61" s="5" t="s">
        <v>302</v>
      </c>
      <c r="J61" s="10">
        <v>45658</v>
      </c>
      <c r="K61" s="10">
        <v>45992</v>
      </c>
      <c r="L61" s="5" t="s">
        <v>271</v>
      </c>
      <c r="M61" s="5" t="s">
        <v>303</v>
      </c>
      <c r="N61" s="17">
        <v>20</v>
      </c>
      <c r="O61" s="17">
        <v>20</v>
      </c>
      <c r="P61" s="17">
        <f t="shared" si="0"/>
        <v>0</v>
      </c>
      <c r="Q61" s="5">
        <v>1</v>
      </c>
      <c r="R61" s="5">
        <v>417</v>
      </c>
      <c r="S61" s="5">
        <v>1496</v>
      </c>
      <c r="T61" s="5">
        <v>1</v>
      </c>
      <c r="U61" s="5">
        <v>48</v>
      </c>
      <c r="V61" s="5">
        <v>165</v>
      </c>
      <c r="W61" s="5" t="s">
        <v>304</v>
      </c>
      <c r="X61" s="22" t="s">
        <v>305</v>
      </c>
      <c r="Y61" s="4"/>
    </row>
    <row r="62" s="1" customFormat="1" ht="67.5" spans="1:25">
      <c r="A62" s="4">
        <v>57</v>
      </c>
      <c r="B62" s="5" t="s">
        <v>98</v>
      </c>
      <c r="C62" s="5" t="s">
        <v>270</v>
      </c>
      <c r="D62" s="5" t="s">
        <v>158</v>
      </c>
      <c r="E62" s="5" t="s">
        <v>247</v>
      </c>
      <c r="F62" s="5" t="s">
        <v>271</v>
      </c>
      <c r="G62" s="5" t="s">
        <v>306</v>
      </c>
      <c r="H62" s="5" t="s">
        <v>36</v>
      </c>
      <c r="I62" s="5" t="s">
        <v>271</v>
      </c>
      <c r="J62" s="10">
        <v>45658</v>
      </c>
      <c r="K62" s="10">
        <v>45992</v>
      </c>
      <c r="L62" s="5" t="s">
        <v>271</v>
      </c>
      <c r="M62" s="5" t="s">
        <v>307</v>
      </c>
      <c r="N62" s="17">
        <v>8</v>
      </c>
      <c r="O62" s="17">
        <v>8</v>
      </c>
      <c r="P62" s="17">
        <f t="shared" si="0"/>
        <v>0</v>
      </c>
      <c r="Q62" s="5">
        <v>1</v>
      </c>
      <c r="R62" s="5">
        <v>28</v>
      </c>
      <c r="S62" s="5">
        <v>68</v>
      </c>
      <c r="T62" s="5">
        <v>1</v>
      </c>
      <c r="U62" s="5">
        <v>6</v>
      </c>
      <c r="V62" s="5">
        <v>27</v>
      </c>
      <c r="W62" s="5" t="s">
        <v>287</v>
      </c>
      <c r="X62" s="22" t="s">
        <v>287</v>
      </c>
      <c r="Y62" s="4"/>
    </row>
    <row r="63" s="1" customFormat="1" ht="27" spans="1:25">
      <c r="A63" s="4">
        <v>58</v>
      </c>
      <c r="B63" s="5" t="s">
        <v>98</v>
      </c>
      <c r="C63" s="5" t="s">
        <v>99</v>
      </c>
      <c r="D63" s="5" t="s">
        <v>124</v>
      </c>
      <c r="E63" s="5" t="s">
        <v>247</v>
      </c>
      <c r="F63" s="5" t="s">
        <v>271</v>
      </c>
      <c r="G63" s="5" t="s">
        <v>308</v>
      </c>
      <c r="H63" s="5" t="s">
        <v>36</v>
      </c>
      <c r="I63" s="5" t="s">
        <v>271</v>
      </c>
      <c r="J63" s="10">
        <v>45658</v>
      </c>
      <c r="K63" s="10">
        <v>45992</v>
      </c>
      <c r="L63" s="5" t="s">
        <v>271</v>
      </c>
      <c r="M63" s="5" t="s">
        <v>309</v>
      </c>
      <c r="N63" s="19">
        <v>30</v>
      </c>
      <c r="O63" s="20">
        <v>30</v>
      </c>
      <c r="P63" s="17">
        <f t="shared" si="0"/>
        <v>0</v>
      </c>
      <c r="Q63" s="5">
        <v>1</v>
      </c>
      <c r="R63" s="5">
        <v>406</v>
      </c>
      <c r="S63" s="5">
        <v>1496</v>
      </c>
      <c r="T63" s="5">
        <v>1</v>
      </c>
      <c r="U63" s="5">
        <v>46</v>
      </c>
      <c r="V63" s="5">
        <v>164</v>
      </c>
      <c r="W63" s="5" t="s">
        <v>304</v>
      </c>
      <c r="X63" s="22" t="s">
        <v>305</v>
      </c>
      <c r="Y63" s="4"/>
    </row>
    <row r="64" s="1" customFormat="1" ht="67.5" spans="1:25">
      <c r="A64" s="4">
        <v>59</v>
      </c>
      <c r="B64" s="5" t="s">
        <v>98</v>
      </c>
      <c r="C64" s="5" t="s">
        <v>270</v>
      </c>
      <c r="D64" s="5" t="s">
        <v>158</v>
      </c>
      <c r="E64" s="5" t="s">
        <v>247</v>
      </c>
      <c r="F64" s="5" t="s">
        <v>310</v>
      </c>
      <c r="G64" s="5" t="s">
        <v>311</v>
      </c>
      <c r="H64" s="5" t="s">
        <v>273</v>
      </c>
      <c r="I64" s="5" t="s">
        <v>312</v>
      </c>
      <c r="J64" s="10">
        <v>45658</v>
      </c>
      <c r="K64" s="10">
        <v>45992</v>
      </c>
      <c r="L64" s="5" t="s">
        <v>310</v>
      </c>
      <c r="M64" s="5" t="s">
        <v>313</v>
      </c>
      <c r="N64" s="19">
        <v>10</v>
      </c>
      <c r="O64" s="20">
        <v>9</v>
      </c>
      <c r="P64" s="17">
        <f t="shared" si="0"/>
        <v>1</v>
      </c>
      <c r="Q64" s="5">
        <v>1</v>
      </c>
      <c r="R64" s="5">
        <v>60</v>
      </c>
      <c r="S64" s="5">
        <v>180</v>
      </c>
      <c r="T64" s="5">
        <v>0</v>
      </c>
      <c r="U64" s="5">
        <v>3</v>
      </c>
      <c r="V64" s="5">
        <v>8</v>
      </c>
      <c r="W64" s="5" t="s">
        <v>291</v>
      </c>
      <c r="X64" s="22" t="s">
        <v>291</v>
      </c>
      <c r="Y64" s="4" t="s">
        <v>252</v>
      </c>
    </row>
    <row r="65" s="1" customFormat="1" ht="67.5" spans="1:25">
      <c r="A65" s="4">
        <v>60</v>
      </c>
      <c r="B65" s="5" t="s">
        <v>98</v>
      </c>
      <c r="C65" s="5" t="s">
        <v>270</v>
      </c>
      <c r="D65" s="5" t="s">
        <v>158</v>
      </c>
      <c r="E65" s="5" t="s">
        <v>247</v>
      </c>
      <c r="F65" s="5" t="s">
        <v>310</v>
      </c>
      <c r="G65" s="5" t="s">
        <v>314</v>
      </c>
      <c r="H65" s="5" t="s">
        <v>273</v>
      </c>
      <c r="I65" s="5" t="s">
        <v>312</v>
      </c>
      <c r="J65" s="10">
        <v>45658</v>
      </c>
      <c r="K65" s="10">
        <v>45992</v>
      </c>
      <c r="L65" s="5" t="s">
        <v>310</v>
      </c>
      <c r="M65" s="5" t="s">
        <v>315</v>
      </c>
      <c r="N65" s="19">
        <v>30</v>
      </c>
      <c r="O65" s="20">
        <v>29</v>
      </c>
      <c r="P65" s="17">
        <f t="shared" si="0"/>
        <v>1</v>
      </c>
      <c r="Q65" s="5">
        <v>1</v>
      </c>
      <c r="R65" s="5">
        <v>60</v>
      </c>
      <c r="S65" s="5">
        <v>180</v>
      </c>
      <c r="T65" s="5">
        <v>0</v>
      </c>
      <c r="U65" s="5">
        <v>3</v>
      </c>
      <c r="V65" s="5">
        <v>8</v>
      </c>
      <c r="W65" s="5" t="s">
        <v>291</v>
      </c>
      <c r="X65" s="22" t="s">
        <v>291</v>
      </c>
      <c r="Y65" s="4" t="s">
        <v>252</v>
      </c>
    </row>
    <row r="66" s="1" customFormat="1" ht="67.5" spans="1:25">
      <c r="A66" s="4">
        <v>61</v>
      </c>
      <c r="B66" s="5" t="s">
        <v>98</v>
      </c>
      <c r="C66" s="5" t="s">
        <v>270</v>
      </c>
      <c r="D66" s="5" t="s">
        <v>158</v>
      </c>
      <c r="E66" s="5" t="s">
        <v>247</v>
      </c>
      <c r="F66" s="5" t="s">
        <v>310</v>
      </c>
      <c r="G66" s="5" t="s">
        <v>316</v>
      </c>
      <c r="H66" s="5" t="s">
        <v>273</v>
      </c>
      <c r="I66" s="5" t="s">
        <v>317</v>
      </c>
      <c r="J66" s="10">
        <v>45658</v>
      </c>
      <c r="K66" s="10">
        <v>45992</v>
      </c>
      <c r="L66" s="5" t="s">
        <v>310</v>
      </c>
      <c r="M66" s="5" t="s">
        <v>318</v>
      </c>
      <c r="N66" s="19">
        <v>8</v>
      </c>
      <c r="O66" s="20">
        <v>7</v>
      </c>
      <c r="P66" s="17">
        <f t="shared" si="0"/>
        <v>1</v>
      </c>
      <c r="Q66" s="5">
        <v>1</v>
      </c>
      <c r="R66" s="5">
        <v>45</v>
      </c>
      <c r="S66" s="5">
        <v>120</v>
      </c>
      <c r="T66" s="5">
        <v>0</v>
      </c>
      <c r="U66" s="5"/>
      <c r="V66" s="5"/>
      <c r="W66" s="5" t="s">
        <v>291</v>
      </c>
      <c r="X66" s="22" t="s">
        <v>291</v>
      </c>
      <c r="Y66" s="4" t="s">
        <v>252</v>
      </c>
    </row>
    <row r="67" s="1" customFormat="1" ht="67.5" spans="1:25">
      <c r="A67" s="4">
        <v>62</v>
      </c>
      <c r="B67" s="5" t="s">
        <v>98</v>
      </c>
      <c r="C67" s="5" t="s">
        <v>270</v>
      </c>
      <c r="D67" s="5" t="s">
        <v>158</v>
      </c>
      <c r="E67" s="5" t="s">
        <v>247</v>
      </c>
      <c r="F67" s="5" t="s">
        <v>310</v>
      </c>
      <c r="G67" s="5" t="s">
        <v>319</v>
      </c>
      <c r="H67" s="5" t="s">
        <v>273</v>
      </c>
      <c r="I67" s="5" t="s">
        <v>320</v>
      </c>
      <c r="J67" s="10">
        <v>45658</v>
      </c>
      <c r="K67" s="10">
        <v>45992</v>
      </c>
      <c r="L67" s="5" t="s">
        <v>310</v>
      </c>
      <c r="M67" s="5" t="s">
        <v>321</v>
      </c>
      <c r="N67" s="19">
        <v>8</v>
      </c>
      <c r="O67" s="20">
        <v>7</v>
      </c>
      <c r="P67" s="17">
        <f t="shared" si="0"/>
        <v>1</v>
      </c>
      <c r="Q67" s="5">
        <v>1</v>
      </c>
      <c r="R67" s="5">
        <v>35</v>
      </c>
      <c r="S67" s="5">
        <v>100</v>
      </c>
      <c r="T67" s="5">
        <v>0</v>
      </c>
      <c r="U67" s="5">
        <v>4</v>
      </c>
      <c r="V67" s="5">
        <v>10</v>
      </c>
      <c r="W67" s="5" t="s">
        <v>291</v>
      </c>
      <c r="X67" s="22" t="s">
        <v>291</v>
      </c>
      <c r="Y67" s="4" t="s">
        <v>252</v>
      </c>
    </row>
    <row r="68" s="1" customFormat="1" ht="67.5" spans="1:25">
      <c r="A68" s="4">
        <v>63</v>
      </c>
      <c r="B68" s="5" t="s">
        <v>98</v>
      </c>
      <c r="C68" s="5" t="s">
        <v>270</v>
      </c>
      <c r="D68" s="5" t="s">
        <v>158</v>
      </c>
      <c r="E68" s="5" t="s">
        <v>247</v>
      </c>
      <c r="F68" s="5" t="s">
        <v>310</v>
      </c>
      <c r="G68" s="5" t="s">
        <v>322</v>
      </c>
      <c r="H68" s="5" t="s">
        <v>273</v>
      </c>
      <c r="I68" s="5" t="s">
        <v>323</v>
      </c>
      <c r="J68" s="10">
        <v>45658</v>
      </c>
      <c r="K68" s="10">
        <v>45992</v>
      </c>
      <c r="L68" s="5" t="s">
        <v>310</v>
      </c>
      <c r="M68" s="5" t="s">
        <v>324</v>
      </c>
      <c r="N68" s="19">
        <v>10</v>
      </c>
      <c r="O68" s="20">
        <v>9</v>
      </c>
      <c r="P68" s="17">
        <f t="shared" si="0"/>
        <v>1</v>
      </c>
      <c r="Q68" s="5">
        <v>1</v>
      </c>
      <c r="R68" s="5">
        <v>80</v>
      </c>
      <c r="S68" s="5">
        <v>250</v>
      </c>
      <c r="T68" s="5">
        <v>0</v>
      </c>
      <c r="U68" s="5">
        <v>7</v>
      </c>
      <c r="V68" s="5">
        <v>28</v>
      </c>
      <c r="W68" s="5" t="s">
        <v>291</v>
      </c>
      <c r="X68" s="22" t="s">
        <v>291</v>
      </c>
      <c r="Y68" s="4" t="s">
        <v>252</v>
      </c>
    </row>
    <row r="69" s="1" customFormat="1" ht="67.5" spans="1:25">
      <c r="A69" s="4">
        <v>64</v>
      </c>
      <c r="B69" s="5" t="s">
        <v>98</v>
      </c>
      <c r="C69" s="5" t="s">
        <v>270</v>
      </c>
      <c r="D69" s="5" t="s">
        <v>158</v>
      </c>
      <c r="E69" s="5" t="s">
        <v>247</v>
      </c>
      <c r="F69" s="5" t="s">
        <v>310</v>
      </c>
      <c r="G69" s="5" t="s">
        <v>325</v>
      </c>
      <c r="H69" s="5" t="s">
        <v>273</v>
      </c>
      <c r="I69" s="5" t="s">
        <v>326</v>
      </c>
      <c r="J69" s="10">
        <v>45658</v>
      </c>
      <c r="K69" s="10">
        <v>45992</v>
      </c>
      <c r="L69" s="5" t="s">
        <v>310</v>
      </c>
      <c r="M69" s="5" t="s">
        <v>327</v>
      </c>
      <c r="N69" s="19">
        <v>30</v>
      </c>
      <c r="O69" s="20">
        <v>29</v>
      </c>
      <c r="P69" s="17">
        <f t="shared" si="0"/>
        <v>1</v>
      </c>
      <c r="Q69" s="5">
        <v>1</v>
      </c>
      <c r="R69" s="5">
        <v>45</v>
      </c>
      <c r="S69" s="5">
        <v>100</v>
      </c>
      <c r="T69" s="5">
        <v>0</v>
      </c>
      <c r="U69" s="5">
        <v>3</v>
      </c>
      <c r="V69" s="5">
        <v>8</v>
      </c>
      <c r="W69" s="5" t="s">
        <v>291</v>
      </c>
      <c r="X69" s="22" t="s">
        <v>291</v>
      </c>
      <c r="Y69" s="4" t="s">
        <v>252</v>
      </c>
    </row>
    <row r="70" s="1" customFormat="1" ht="67.5" spans="1:25">
      <c r="A70" s="4">
        <v>65</v>
      </c>
      <c r="B70" s="5" t="s">
        <v>98</v>
      </c>
      <c r="C70" s="5" t="s">
        <v>270</v>
      </c>
      <c r="D70" s="5" t="s">
        <v>158</v>
      </c>
      <c r="E70" s="5" t="s">
        <v>247</v>
      </c>
      <c r="F70" s="5" t="s">
        <v>310</v>
      </c>
      <c r="G70" s="5" t="s">
        <v>328</v>
      </c>
      <c r="H70" s="5" t="s">
        <v>273</v>
      </c>
      <c r="I70" s="5" t="s">
        <v>326</v>
      </c>
      <c r="J70" s="10">
        <v>45658</v>
      </c>
      <c r="K70" s="10">
        <v>45992</v>
      </c>
      <c r="L70" s="5" t="s">
        <v>310</v>
      </c>
      <c r="M70" s="5" t="s">
        <v>329</v>
      </c>
      <c r="N70" s="19">
        <v>3</v>
      </c>
      <c r="O70" s="20">
        <v>2</v>
      </c>
      <c r="P70" s="17">
        <f t="shared" si="0"/>
        <v>1</v>
      </c>
      <c r="Q70" s="5">
        <v>1</v>
      </c>
      <c r="R70" s="5">
        <v>45</v>
      </c>
      <c r="S70" s="5">
        <v>100</v>
      </c>
      <c r="T70" s="5">
        <v>0</v>
      </c>
      <c r="U70" s="5">
        <v>3</v>
      </c>
      <c r="V70" s="5">
        <v>8</v>
      </c>
      <c r="W70" s="5" t="s">
        <v>291</v>
      </c>
      <c r="X70" s="22" t="s">
        <v>291</v>
      </c>
      <c r="Y70" s="4" t="s">
        <v>252</v>
      </c>
    </row>
    <row r="71" s="1" customFormat="1" ht="67.5" spans="1:25">
      <c r="A71" s="4">
        <v>66</v>
      </c>
      <c r="B71" s="5" t="s">
        <v>98</v>
      </c>
      <c r="C71" s="5" t="s">
        <v>270</v>
      </c>
      <c r="D71" s="5" t="s">
        <v>158</v>
      </c>
      <c r="E71" s="5" t="s">
        <v>247</v>
      </c>
      <c r="F71" s="5" t="s">
        <v>310</v>
      </c>
      <c r="G71" s="5" t="s">
        <v>330</v>
      </c>
      <c r="H71" s="5" t="s">
        <v>273</v>
      </c>
      <c r="I71" s="5" t="s">
        <v>331</v>
      </c>
      <c r="J71" s="10">
        <v>45658</v>
      </c>
      <c r="K71" s="10">
        <v>45992</v>
      </c>
      <c r="L71" s="5" t="s">
        <v>310</v>
      </c>
      <c r="M71" s="5" t="s">
        <v>315</v>
      </c>
      <c r="N71" s="19">
        <v>28</v>
      </c>
      <c r="O71" s="20">
        <v>27</v>
      </c>
      <c r="P71" s="17">
        <f t="shared" si="0"/>
        <v>1</v>
      </c>
      <c r="Q71" s="5">
        <v>1</v>
      </c>
      <c r="R71" s="5">
        <v>28</v>
      </c>
      <c r="S71" s="5">
        <v>99</v>
      </c>
      <c r="T71" s="5">
        <v>0</v>
      </c>
      <c r="U71" s="5">
        <v>2</v>
      </c>
      <c r="V71" s="5">
        <v>4</v>
      </c>
      <c r="W71" s="5" t="s">
        <v>291</v>
      </c>
      <c r="X71" s="22" t="s">
        <v>291</v>
      </c>
      <c r="Y71" s="4" t="s">
        <v>252</v>
      </c>
    </row>
    <row r="72" s="1" customFormat="1" ht="67.5" spans="1:25">
      <c r="A72" s="4">
        <v>67</v>
      </c>
      <c r="B72" s="5" t="s">
        <v>98</v>
      </c>
      <c r="C72" s="5" t="s">
        <v>270</v>
      </c>
      <c r="D72" s="5" t="s">
        <v>158</v>
      </c>
      <c r="E72" s="5" t="s">
        <v>247</v>
      </c>
      <c r="F72" s="5" t="s">
        <v>310</v>
      </c>
      <c r="G72" s="5" t="s">
        <v>332</v>
      </c>
      <c r="H72" s="5" t="s">
        <v>273</v>
      </c>
      <c r="I72" s="5" t="s">
        <v>333</v>
      </c>
      <c r="J72" s="10">
        <v>45658</v>
      </c>
      <c r="K72" s="10">
        <v>45992</v>
      </c>
      <c r="L72" s="5" t="s">
        <v>310</v>
      </c>
      <c r="M72" s="5" t="s">
        <v>334</v>
      </c>
      <c r="N72" s="19">
        <v>60</v>
      </c>
      <c r="O72" s="20">
        <v>59</v>
      </c>
      <c r="P72" s="17">
        <f t="shared" si="0"/>
        <v>1</v>
      </c>
      <c r="Q72" s="5">
        <v>1</v>
      </c>
      <c r="R72" s="5">
        <v>50</v>
      </c>
      <c r="S72" s="5">
        <v>200</v>
      </c>
      <c r="T72" s="5">
        <v>0</v>
      </c>
      <c r="U72" s="5">
        <v>5</v>
      </c>
      <c r="V72" s="5">
        <v>9</v>
      </c>
      <c r="W72" s="5" t="s">
        <v>291</v>
      </c>
      <c r="X72" s="22" t="s">
        <v>291</v>
      </c>
      <c r="Y72" s="4" t="s">
        <v>252</v>
      </c>
    </row>
    <row r="73" s="1" customFormat="1" ht="67.5" spans="1:25">
      <c r="A73" s="4">
        <v>68</v>
      </c>
      <c r="B73" s="5" t="s">
        <v>98</v>
      </c>
      <c r="C73" s="5" t="s">
        <v>270</v>
      </c>
      <c r="D73" s="5" t="s">
        <v>158</v>
      </c>
      <c r="E73" s="5" t="s">
        <v>247</v>
      </c>
      <c r="F73" s="5" t="s">
        <v>310</v>
      </c>
      <c r="G73" s="5" t="s">
        <v>335</v>
      </c>
      <c r="H73" s="5" t="s">
        <v>36</v>
      </c>
      <c r="I73" s="5" t="s">
        <v>336</v>
      </c>
      <c r="J73" s="10">
        <v>45658</v>
      </c>
      <c r="K73" s="10">
        <v>45992</v>
      </c>
      <c r="L73" s="5" t="s">
        <v>310</v>
      </c>
      <c r="M73" s="5" t="s">
        <v>337</v>
      </c>
      <c r="N73" s="19">
        <v>30</v>
      </c>
      <c r="O73" s="20">
        <v>29</v>
      </c>
      <c r="P73" s="17">
        <f t="shared" si="0"/>
        <v>1</v>
      </c>
      <c r="Q73" s="5">
        <v>1</v>
      </c>
      <c r="R73" s="5">
        <v>43</v>
      </c>
      <c r="S73" s="5">
        <v>156</v>
      </c>
      <c r="T73" s="5">
        <v>0</v>
      </c>
      <c r="U73" s="5">
        <v>5</v>
      </c>
      <c r="V73" s="5">
        <v>9</v>
      </c>
      <c r="W73" s="5" t="s">
        <v>291</v>
      </c>
      <c r="X73" s="22" t="s">
        <v>291</v>
      </c>
      <c r="Y73" s="4" t="s">
        <v>252</v>
      </c>
    </row>
    <row r="74" s="1" customFormat="1" ht="81" spans="1:25">
      <c r="A74" s="4">
        <v>69</v>
      </c>
      <c r="B74" s="5" t="s">
        <v>98</v>
      </c>
      <c r="C74" s="5" t="s">
        <v>270</v>
      </c>
      <c r="D74" s="5" t="s">
        <v>338</v>
      </c>
      <c r="E74" s="5" t="s">
        <v>247</v>
      </c>
      <c r="F74" s="5" t="s">
        <v>310</v>
      </c>
      <c r="G74" s="5" t="s">
        <v>339</v>
      </c>
      <c r="H74" s="5" t="s">
        <v>36</v>
      </c>
      <c r="I74" s="5" t="s">
        <v>340</v>
      </c>
      <c r="J74" s="10">
        <v>45658</v>
      </c>
      <c r="K74" s="10">
        <v>45992</v>
      </c>
      <c r="L74" s="5" t="s">
        <v>310</v>
      </c>
      <c r="M74" s="5" t="s">
        <v>341</v>
      </c>
      <c r="N74" s="19">
        <v>30</v>
      </c>
      <c r="O74" s="20">
        <v>29</v>
      </c>
      <c r="P74" s="17">
        <f t="shared" si="0"/>
        <v>1</v>
      </c>
      <c r="Q74" s="5">
        <v>2</v>
      </c>
      <c r="R74" s="5">
        <v>15</v>
      </c>
      <c r="S74" s="5">
        <v>80</v>
      </c>
      <c r="T74" s="5"/>
      <c r="U74" s="5">
        <v>4</v>
      </c>
      <c r="V74" s="5">
        <v>12</v>
      </c>
      <c r="W74" s="5" t="s">
        <v>342</v>
      </c>
      <c r="X74" s="22" t="s">
        <v>343</v>
      </c>
      <c r="Y74" s="4" t="s">
        <v>252</v>
      </c>
    </row>
    <row r="75" s="1" customFormat="1" ht="40.5" spans="1:25">
      <c r="A75" s="4">
        <v>70</v>
      </c>
      <c r="B75" s="5" t="s">
        <v>98</v>
      </c>
      <c r="C75" s="5" t="s">
        <v>104</v>
      </c>
      <c r="D75" s="5" t="s">
        <v>344</v>
      </c>
      <c r="E75" s="5" t="s">
        <v>247</v>
      </c>
      <c r="F75" s="5" t="s">
        <v>345</v>
      </c>
      <c r="G75" s="5" t="s">
        <v>344</v>
      </c>
      <c r="H75" s="5" t="s">
        <v>36</v>
      </c>
      <c r="I75" s="5" t="s">
        <v>346</v>
      </c>
      <c r="J75" s="10">
        <v>45658</v>
      </c>
      <c r="K75" s="10">
        <v>45992</v>
      </c>
      <c r="L75" s="5" t="s">
        <v>345</v>
      </c>
      <c r="M75" s="5" t="s">
        <v>347</v>
      </c>
      <c r="N75" s="17">
        <v>60</v>
      </c>
      <c r="O75" s="17">
        <v>45</v>
      </c>
      <c r="P75" s="17">
        <f t="shared" si="0"/>
        <v>15</v>
      </c>
      <c r="Q75" s="5">
        <v>1</v>
      </c>
      <c r="R75" s="5">
        <v>76</v>
      </c>
      <c r="S75" s="5">
        <v>237</v>
      </c>
      <c r="T75" s="5">
        <v>1</v>
      </c>
      <c r="U75" s="5">
        <v>3</v>
      </c>
      <c r="V75" s="5">
        <v>7</v>
      </c>
      <c r="W75" s="5" t="s">
        <v>347</v>
      </c>
      <c r="X75" s="22" t="s">
        <v>348</v>
      </c>
      <c r="Y75" s="4" t="s">
        <v>167</v>
      </c>
    </row>
    <row r="76" s="1" customFormat="1" ht="54" spans="1:25">
      <c r="A76" s="4">
        <v>71</v>
      </c>
      <c r="B76" s="5" t="s">
        <v>98</v>
      </c>
      <c r="C76" s="5" t="s">
        <v>104</v>
      </c>
      <c r="D76" s="5" t="s">
        <v>349</v>
      </c>
      <c r="E76" s="5" t="s">
        <v>247</v>
      </c>
      <c r="F76" s="5" t="s">
        <v>345</v>
      </c>
      <c r="G76" s="5" t="s">
        <v>350</v>
      </c>
      <c r="H76" s="5" t="s">
        <v>36</v>
      </c>
      <c r="I76" s="5" t="s">
        <v>351</v>
      </c>
      <c r="J76" s="10">
        <v>45658</v>
      </c>
      <c r="K76" s="10">
        <v>45992</v>
      </c>
      <c r="L76" s="5" t="s">
        <v>345</v>
      </c>
      <c r="M76" s="5" t="s">
        <v>352</v>
      </c>
      <c r="N76" s="17">
        <v>60</v>
      </c>
      <c r="O76" s="17">
        <v>60</v>
      </c>
      <c r="P76" s="17">
        <f t="shared" si="0"/>
        <v>0</v>
      </c>
      <c r="Q76" s="5">
        <v>1</v>
      </c>
      <c r="R76" s="5">
        <v>423</v>
      </c>
      <c r="S76" s="5">
        <v>1410</v>
      </c>
      <c r="T76" s="5">
        <v>1</v>
      </c>
      <c r="U76" s="5">
        <v>9</v>
      </c>
      <c r="V76" s="5">
        <v>24</v>
      </c>
      <c r="W76" s="5" t="s">
        <v>353</v>
      </c>
      <c r="X76" s="22" t="s">
        <v>348</v>
      </c>
      <c r="Y76" s="4" t="s">
        <v>252</v>
      </c>
    </row>
    <row r="77" s="1" customFormat="1" ht="40.5" spans="1:25">
      <c r="A77" s="4">
        <v>72</v>
      </c>
      <c r="B77" s="5" t="s">
        <v>98</v>
      </c>
      <c r="C77" s="5" t="s">
        <v>104</v>
      </c>
      <c r="D77" s="5" t="s">
        <v>354</v>
      </c>
      <c r="E77" s="5" t="s">
        <v>247</v>
      </c>
      <c r="F77" s="5" t="s">
        <v>345</v>
      </c>
      <c r="G77" s="5" t="s">
        <v>354</v>
      </c>
      <c r="H77" s="5" t="s">
        <v>36</v>
      </c>
      <c r="I77" s="5" t="s">
        <v>355</v>
      </c>
      <c r="J77" s="10">
        <v>45658</v>
      </c>
      <c r="K77" s="10">
        <v>45992</v>
      </c>
      <c r="L77" s="5" t="s">
        <v>345</v>
      </c>
      <c r="M77" s="5" t="s">
        <v>356</v>
      </c>
      <c r="N77" s="17">
        <v>50</v>
      </c>
      <c r="O77" s="17">
        <v>50</v>
      </c>
      <c r="P77" s="17">
        <f t="shared" si="0"/>
        <v>0</v>
      </c>
      <c r="Q77" s="5">
        <v>1</v>
      </c>
      <c r="R77" s="5">
        <v>78</v>
      </c>
      <c r="S77" s="5">
        <v>330</v>
      </c>
      <c r="T77" s="5">
        <v>1</v>
      </c>
      <c r="U77" s="5">
        <v>9</v>
      </c>
      <c r="V77" s="5">
        <v>24</v>
      </c>
      <c r="W77" s="5" t="s">
        <v>357</v>
      </c>
      <c r="X77" s="22" t="s">
        <v>357</v>
      </c>
      <c r="Y77" s="4" t="s">
        <v>252</v>
      </c>
    </row>
    <row r="78" s="1" customFormat="1" ht="54" spans="1:25">
      <c r="A78" s="4">
        <v>73</v>
      </c>
      <c r="B78" s="5" t="s">
        <v>98</v>
      </c>
      <c r="C78" s="5" t="s">
        <v>104</v>
      </c>
      <c r="D78" s="5" t="s">
        <v>349</v>
      </c>
      <c r="E78" s="5" t="s">
        <v>247</v>
      </c>
      <c r="F78" s="5" t="s">
        <v>345</v>
      </c>
      <c r="G78" s="5" t="s">
        <v>358</v>
      </c>
      <c r="H78" s="5" t="s">
        <v>36</v>
      </c>
      <c r="I78" s="5" t="s">
        <v>345</v>
      </c>
      <c r="J78" s="10">
        <v>45658</v>
      </c>
      <c r="K78" s="10">
        <v>45992</v>
      </c>
      <c r="L78" s="5" t="s">
        <v>345</v>
      </c>
      <c r="M78" s="5" t="s">
        <v>359</v>
      </c>
      <c r="N78" s="17">
        <v>15</v>
      </c>
      <c r="O78" s="17">
        <v>15</v>
      </c>
      <c r="P78" s="17">
        <f t="shared" si="0"/>
        <v>0</v>
      </c>
      <c r="Q78" s="5">
        <v>1</v>
      </c>
      <c r="R78" s="5">
        <v>423</v>
      </c>
      <c r="S78" s="5">
        <v>1410</v>
      </c>
      <c r="T78" s="5">
        <v>1</v>
      </c>
      <c r="U78" s="5">
        <v>9</v>
      </c>
      <c r="V78" s="5">
        <v>24</v>
      </c>
      <c r="W78" s="5" t="s">
        <v>353</v>
      </c>
      <c r="X78" s="22" t="s">
        <v>348</v>
      </c>
      <c r="Y78" s="4" t="s">
        <v>252</v>
      </c>
    </row>
    <row r="79" s="1" customFormat="1" ht="81" spans="1:25">
      <c r="A79" s="4">
        <v>74</v>
      </c>
      <c r="B79" s="5" t="s">
        <v>98</v>
      </c>
      <c r="C79" s="5" t="s">
        <v>104</v>
      </c>
      <c r="D79" s="5" t="s">
        <v>338</v>
      </c>
      <c r="E79" s="5" t="s">
        <v>247</v>
      </c>
      <c r="F79" s="5" t="s">
        <v>360</v>
      </c>
      <c r="G79" s="5" t="s">
        <v>361</v>
      </c>
      <c r="H79" s="5" t="s">
        <v>362</v>
      </c>
      <c r="I79" s="5" t="s">
        <v>360</v>
      </c>
      <c r="J79" s="10">
        <v>45658</v>
      </c>
      <c r="K79" s="10">
        <v>45992</v>
      </c>
      <c r="L79" s="5" t="s">
        <v>360</v>
      </c>
      <c r="M79" s="5" t="s">
        <v>363</v>
      </c>
      <c r="N79" s="17">
        <v>25</v>
      </c>
      <c r="O79" s="17">
        <v>20</v>
      </c>
      <c r="P79" s="17">
        <f t="shared" si="0"/>
        <v>5</v>
      </c>
      <c r="Q79" s="5">
        <v>1</v>
      </c>
      <c r="R79" s="5">
        <v>120</v>
      </c>
      <c r="S79" s="5">
        <v>385</v>
      </c>
      <c r="T79" s="5">
        <v>1</v>
      </c>
      <c r="U79" s="5">
        <v>8</v>
      </c>
      <c r="V79" s="5">
        <v>24</v>
      </c>
      <c r="W79" s="5" t="s">
        <v>342</v>
      </c>
      <c r="X79" s="22" t="s">
        <v>343</v>
      </c>
      <c r="Y79" s="4" t="s">
        <v>252</v>
      </c>
    </row>
    <row r="80" s="1" customFormat="1" ht="81" spans="1:25">
      <c r="A80" s="4">
        <v>75</v>
      </c>
      <c r="B80" s="5" t="s">
        <v>98</v>
      </c>
      <c r="C80" s="5" t="s">
        <v>104</v>
      </c>
      <c r="D80" s="5" t="s">
        <v>338</v>
      </c>
      <c r="E80" s="5" t="s">
        <v>247</v>
      </c>
      <c r="F80" s="5" t="s">
        <v>360</v>
      </c>
      <c r="G80" s="5" t="s">
        <v>364</v>
      </c>
      <c r="H80" s="5" t="s">
        <v>36</v>
      </c>
      <c r="I80" s="5" t="s">
        <v>360</v>
      </c>
      <c r="J80" s="10">
        <v>45658</v>
      </c>
      <c r="K80" s="10">
        <v>45992</v>
      </c>
      <c r="L80" s="5" t="s">
        <v>360</v>
      </c>
      <c r="M80" s="5" t="s">
        <v>365</v>
      </c>
      <c r="N80" s="17">
        <v>18</v>
      </c>
      <c r="O80" s="17">
        <v>15</v>
      </c>
      <c r="P80" s="17">
        <f t="shared" si="0"/>
        <v>3</v>
      </c>
      <c r="Q80" s="5">
        <v>1</v>
      </c>
      <c r="R80" s="5">
        <v>165</v>
      </c>
      <c r="S80" s="5">
        <v>482</v>
      </c>
      <c r="T80" s="5">
        <v>1</v>
      </c>
      <c r="U80" s="5">
        <v>15</v>
      </c>
      <c r="V80" s="5">
        <v>48</v>
      </c>
      <c r="W80" s="5" t="s">
        <v>342</v>
      </c>
      <c r="X80" s="22" t="s">
        <v>343</v>
      </c>
      <c r="Y80" s="4" t="s">
        <v>252</v>
      </c>
    </row>
    <row r="81" s="1" customFormat="1" ht="54" spans="1:25">
      <c r="A81" s="4">
        <v>76</v>
      </c>
      <c r="B81" s="5" t="s">
        <v>98</v>
      </c>
      <c r="C81" s="5" t="s">
        <v>270</v>
      </c>
      <c r="D81" s="5" t="s">
        <v>158</v>
      </c>
      <c r="E81" s="5" t="s">
        <v>247</v>
      </c>
      <c r="F81" s="5" t="s">
        <v>360</v>
      </c>
      <c r="G81" s="5" t="s">
        <v>366</v>
      </c>
      <c r="H81" s="5" t="s">
        <v>273</v>
      </c>
      <c r="I81" s="5" t="s">
        <v>360</v>
      </c>
      <c r="J81" s="10">
        <v>45658</v>
      </c>
      <c r="K81" s="10">
        <v>45992</v>
      </c>
      <c r="L81" s="5" t="s">
        <v>360</v>
      </c>
      <c r="M81" s="5" t="s">
        <v>367</v>
      </c>
      <c r="N81" s="29">
        <v>18</v>
      </c>
      <c r="O81" s="29">
        <v>15</v>
      </c>
      <c r="P81" s="17">
        <f t="shared" si="0"/>
        <v>3</v>
      </c>
      <c r="Q81" s="5">
        <v>1</v>
      </c>
      <c r="R81" s="5">
        <v>150</v>
      </c>
      <c r="S81" s="5">
        <v>479</v>
      </c>
      <c r="T81" s="5">
        <v>1</v>
      </c>
      <c r="U81" s="5">
        <v>6</v>
      </c>
      <c r="V81" s="5">
        <v>19</v>
      </c>
      <c r="W81" s="5" t="s">
        <v>368</v>
      </c>
      <c r="X81" s="22" t="s">
        <v>369</v>
      </c>
      <c r="Y81" s="4" t="s">
        <v>252</v>
      </c>
    </row>
    <row r="82" s="1" customFormat="1" ht="54" spans="1:25">
      <c r="A82" s="4">
        <v>77</v>
      </c>
      <c r="B82" s="5" t="s">
        <v>98</v>
      </c>
      <c r="C82" s="5" t="s">
        <v>270</v>
      </c>
      <c r="D82" s="5" t="s">
        <v>158</v>
      </c>
      <c r="E82" s="5" t="s">
        <v>247</v>
      </c>
      <c r="F82" s="5" t="s">
        <v>360</v>
      </c>
      <c r="G82" s="5" t="s">
        <v>370</v>
      </c>
      <c r="H82" s="5" t="s">
        <v>273</v>
      </c>
      <c r="I82" s="5" t="s">
        <v>360</v>
      </c>
      <c r="J82" s="10">
        <v>45658</v>
      </c>
      <c r="K82" s="10">
        <v>45992</v>
      </c>
      <c r="L82" s="5" t="s">
        <v>360</v>
      </c>
      <c r="M82" s="5" t="s">
        <v>371</v>
      </c>
      <c r="N82" s="29">
        <v>26</v>
      </c>
      <c r="O82" s="29">
        <v>20</v>
      </c>
      <c r="P82" s="17">
        <f t="shared" si="0"/>
        <v>6</v>
      </c>
      <c r="Q82" s="5">
        <v>1</v>
      </c>
      <c r="R82" s="5">
        <v>95</v>
      </c>
      <c r="S82" s="5">
        <v>315</v>
      </c>
      <c r="T82" s="5">
        <v>1</v>
      </c>
      <c r="U82" s="5">
        <v>5</v>
      </c>
      <c r="V82" s="5">
        <v>15</v>
      </c>
      <c r="W82" s="5" t="s">
        <v>368</v>
      </c>
      <c r="X82" s="22" t="s">
        <v>369</v>
      </c>
      <c r="Y82" s="4" t="s">
        <v>252</v>
      </c>
    </row>
    <row r="83" s="1" customFormat="1" ht="54" spans="1:25">
      <c r="A83" s="4">
        <v>78</v>
      </c>
      <c r="B83" s="5" t="s">
        <v>98</v>
      </c>
      <c r="C83" s="5" t="s">
        <v>270</v>
      </c>
      <c r="D83" s="5" t="s">
        <v>158</v>
      </c>
      <c r="E83" s="5" t="s">
        <v>372</v>
      </c>
      <c r="F83" s="5" t="s">
        <v>360</v>
      </c>
      <c r="G83" s="5" t="s">
        <v>373</v>
      </c>
      <c r="H83" s="5" t="s">
        <v>36</v>
      </c>
      <c r="I83" s="5" t="s">
        <v>360</v>
      </c>
      <c r="J83" s="10">
        <v>45658</v>
      </c>
      <c r="K83" s="10">
        <v>45992</v>
      </c>
      <c r="L83" s="5" t="s">
        <v>360</v>
      </c>
      <c r="M83" s="5" t="s">
        <v>374</v>
      </c>
      <c r="N83" s="29">
        <v>600</v>
      </c>
      <c r="O83" s="29">
        <v>450</v>
      </c>
      <c r="P83" s="17">
        <f t="shared" si="0"/>
        <v>150</v>
      </c>
      <c r="Q83" s="5">
        <v>1</v>
      </c>
      <c r="R83" s="5">
        <v>150</v>
      </c>
      <c r="S83" s="5">
        <v>512</v>
      </c>
      <c r="T83" s="5">
        <v>1</v>
      </c>
      <c r="U83" s="5">
        <v>16</v>
      </c>
      <c r="V83" s="5">
        <v>48</v>
      </c>
      <c r="W83" s="5" t="s">
        <v>368</v>
      </c>
      <c r="X83" s="22" t="s">
        <v>375</v>
      </c>
      <c r="Y83" s="4" t="s">
        <v>252</v>
      </c>
    </row>
    <row r="84" s="1" customFormat="1" ht="54" spans="1:25">
      <c r="A84" s="4">
        <v>79</v>
      </c>
      <c r="B84" s="5" t="s">
        <v>93</v>
      </c>
      <c r="C84" s="5" t="s">
        <v>94</v>
      </c>
      <c r="D84" s="5" t="s">
        <v>376</v>
      </c>
      <c r="E84" s="5" t="s">
        <v>372</v>
      </c>
      <c r="F84" s="5" t="s">
        <v>360</v>
      </c>
      <c r="G84" s="5" t="s">
        <v>377</v>
      </c>
      <c r="H84" s="5" t="s">
        <v>36</v>
      </c>
      <c r="I84" s="5" t="s">
        <v>360</v>
      </c>
      <c r="J84" s="10">
        <v>45658</v>
      </c>
      <c r="K84" s="10">
        <v>45992</v>
      </c>
      <c r="L84" s="5" t="s">
        <v>360</v>
      </c>
      <c r="M84" s="5" t="s">
        <v>378</v>
      </c>
      <c r="N84" s="13">
        <v>300</v>
      </c>
      <c r="O84" s="13">
        <v>200</v>
      </c>
      <c r="P84" s="17">
        <f t="shared" si="0"/>
        <v>100</v>
      </c>
      <c r="Q84" s="5">
        <v>1</v>
      </c>
      <c r="R84" s="5">
        <v>160</v>
      </c>
      <c r="S84" s="5">
        <v>554</v>
      </c>
      <c r="T84" s="5">
        <v>1</v>
      </c>
      <c r="U84" s="5">
        <v>13</v>
      </c>
      <c r="V84" s="5">
        <v>36</v>
      </c>
      <c r="W84" s="5" t="s">
        <v>368</v>
      </c>
      <c r="X84" s="22" t="s">
        <v>375</v>
      </c>
      <c r="Y84" s="4" t="s">
        <v>252</v>
      </c>
    </row>
    <row r="85" s="1" customFormat="1" ht="54" spans="1:25">
      <c r="A85" s="4">
        <v>80</v>
      </c>
      <c r="B85" s="5" t="s">
        <v>93</v>
      </c>
      <c r="C85" s="5" t="s">
        <v>94</v>
      </c>
      <c r="D85" s="5" t="s">
        <v>376</v>
      </c>
      <c r="E85" s="5" t="s">
        <v>372</v>
      </c>
      <c r="F85" s="5" t="s">
        <v>360</v>
      </c>
      <c r="G85" s="5" t="s">
        <v>379</v>
      </c>
      <c r="H85" s="5" t="s">
        <v>36</v>
      </c>
      <c r="I85" s="5" t="s">
        <v>360</v>
      </c>
      <c r="J85" s="10">
        <v>45658</v>
      </c>
      <c r="K85" s="10">
        <v>45992</v>
      </c>
      <c r="L85" s="5" t="s">
        <v>360</v>
      </c>
      <c r="M85" s="5" t="s">
        <v>380</v>
      </c>
      <c r="N85" s="13">
        <v>1200</v>
      </c>
      <c r="O85" s="13">
        <v>800</v>
      </c>
      <c r="P85" s="17">
        <f t="shared" si="0"/>
        <v>400</v>
      </c>
      <c r="Q85" s="5">
        <v>1</v>
      </c>
      <c r="R85" s="5">
        <v>310</v>
      </c>
      <c r="S85" s="5">
        <v>956</v>
      </c>
      <c r="T85" s="5">
        <v>1</v>
      </c>
      <c r="U85" s="5">
        <v>19</v>
      </c>
      <c r="V85" s="5">
        <v>59</v>
      </c>
      <c r="W85" s="5" t="s">
        <v>368</v>
      </c>
      <c r="X85" s="22" t="s">
        <v>375</v>
      </c>
      <c r="Y85" s="4" t="s">
        <v>252</v>
      </c>
    </row>
    <row r="86" s="1" customFormat="1" ht="54" spans="1:25">
      <c r="A86" s="4">
        <v>81</v>
      </c>
      <c r="B86" s="5" t="s">
        <v>93</v>
      </c>
      <c r="C86" s="5" t="s">
        <v>94</v>
      </c>
      <c r="D86" s="5" t="s">
        <v>381</v>
      </c>
      <c r="E86" s="5" t="s">
        <v>372</v>
      </c>
      <c r="F86" s="5" t="s">
        <v>360</v>
      </c>
      <c r="G86" s="5" t="s">
        <v>382</v>
      </c>
      <c r="H86" s="5" t="s">
        <v>36</v>
      </c>
      <c r="I86" s="5" t="s">
        <v>360</v>
      </c>
      <c r="J86" s="10">
        <v>45658</v>
      </c>
      <c r="K86" s="10">
        <v>45992</v>
      </c>
      <c r="L86" s="5" t="s">
        <v>360</v>
      </c>
      <c r="M86" s="5" t="s">
        <v>383</v>
      </c>
      <c r="N86" s="13">
        <v>180</v>
      </c>
      <c r="O86" s="13">
        <v>120</v>
      </c>
      <c r="P86" s="17">
        <f t="shared" si="0"/>
        <v>60</v>
      </c>
      <c r="Q86" s="5">
        <v>1</v>
      </c>
      <c r="R86" s="5">
        <v>120</v>
      </c>
      <c r="S86" s="5">
        <v>369</v>
      </c>
      <c r="T86" s="5">
        <v>1</v>
      </c>
      <c r="U86" s="5">
        <v>14</v>
      </c>
      <c r="V86" s="5">
        <v>46</v>
      </c>
      <c r="W86" s="5" t="s">
        <v>384</v>
      </c>
      <c r="X86" s="22" t="s">
        <v>369</v>
      </c>
      <c r="Y86" s="4" t="s">
        <v>252</v>
      </c>
    </row>
    <row r="87" s="1" customFormat="1" ht="54" spans="1:25">
      <c r="A87" s="4">
        <v>82</v>
      </c>
      <c r="B87" s="5" t="s">
        <v>93</v>
      </c>
      <c r="C87" s="5" t="s">
        <v>94</v>
      </c>
      <c r="D87" s="5" t="s">
        <v>385</v>
      </c>
      <c r="E87" s="5" t="s">
        <v>372</v>
      </c>
      <c r="F87" s="5" t="s">
        <v>360</v>
      </c>
      <c r="G87" s="5" t="s">
        <v>386</v>
      </c>
      <c r="H87" s="5" t="s">
        <v>273</v>
      </c>
      <c r="I87" s="5" t="s">
        <v>360</v>
      </c>
      <c r="J87" s="10">
        <v>45658</v>
      </c>
      <c r="K87" s="10">
        <v>45992</v>
      </c>
      <c r="L87" s="5" t="s">
        <v>360</v>
      </c>
      <c r="M87" s="5" t="s">
        <v>378</v>
      </c>
      <c r="N87" s="13">
        <v>40</v>
      </c>
      <c r="O87" s="13">
        <v>35</v>
      </c>
      <c r="P87" s="17">
        <f t="shared" si="0"/>
        <v>5</v>
      </c>
      <c r="Q87" s="5">
        <v>1</v>
      </c>
      <c r="R87" s="5">
        <v>85</v>
      </c>
      <c r="S87" s="5">
        <v>265</v>
      </c>
      <c r="T87" s="5">
        <v>1</v>
      </c>
      <c r="U87" s="5">
        <v>10</v>
      </c>
      <c r="V87" s="5">
        <v>34</v>
      </c>
      <c r="W87" s="5" t="s">
        <v>384</v>
      </c>
      <c r="X87" s="22" t="s">
        <v>369</v>
      </c>
      <c r="Y87" s="4" t="s">
        <v>252</v>
      </c>
    </row>
    <row r="88" s="1" customFormat="1" ht="81" spans="1:25">
      <c r="A88" s="4">
        <v>83</v>
      </c>
      <c r="B88" s="5" t="s">
        <v>93</v>
      </c>
      <c r="C88" s="5" t="s">
        <v>94</v>
      </c>
      <c r="D88" s="5" t="s">
        <v>381</v>
      </c>
      <c r="E88" s="5" t="s">
        <v>372</v>
      </c>
      <c r="F88" s="5" t="s">
        <v>360</v>
      </c>
      <c r="G88" s="5" t="s">
        <v>387</v>
      </c>
      <c r="H88" s="5" t="s">
        <v>273</v>
      </c>
      <c r="I88" s="5" t="s">
        <v>360</v>
      </c>
      <c r="J88" s="10">
        <v>45658</v>
      </c>
      <c r="K88" s="10">
        <v>45992</v>
      </c>
      <c r="L88" s="5" t="s">
        <v>360</v>
      </c>
      <c r="M88" s="5" t="s">
        <v>388</v>
      </c>
      <c r="N88" s="13">
        <v>50</v>
      </c>
      <c r="O88" s="13">
        <v>10</v>
      </c>
      <c r="P88" s="17">
        <f t="shared" si="0"/>
        <v>40</v>
      </c>
      <c r="Q88" s="5">
        <v>1</v>
      </c>
      <c r="R88" s="5">
        <v>120</v>
      </c>
      <c r="S88" s="5">
        <v>369</v>
      </c>
      <c r="T88" s="5">
        <v>0</v>
      </c>
      <c r="U88" s="5">
        <v>10</v>
      </c>
      <c r="V88" s="5">
        <v>40</v>
      </c>
      <c r="W88" s="5" t="s">
        <v>384</v>
      </c>
      <c r="X88" s="22" t="s">
        <v>297</v>
      </c>
      <c r="Y88" s="4" t="s">
        <v>252</v>
      </c>
    </row>
    <row r="89" s="1" customFormat="1" ht="81" spans="1:25">
      <c r="A89" s="4">
        <v>84</v>
      </c>
      <c r="B89" s="5" t="s">
        <v>93</v>
      </c>
      <c r="C89" s="5" t="s">
        <v>94</v>
      </c>
      <c r="D89" s="5" t="s">
        <v>385</v>
      </c>
      <c r="E89" s="5" t="s">
        <v>372</v>
      </c>
      <c r="F89" s="5" t="s">
        <v>360</v>
      </c>
      <c r="G89" s="5" t="s">
        <v>389</v>
      </c>
      <c r="H89" s="5" t="s">
        <v>273</v>
      </c>
      <c r="I89" s="5" t="s">
        <v>360</v>
      </c>
      <c r="J89" s="10">
        <v>45658</v>
      </c>
      <c r="K89" s="10">
        <v>45992</v>
      </c>
      <c r="L89" s="5" t="s">
        <v>360</v>
      </c>
      <c r="M89" s="5" t="s">
        <v>390</v>
      </c>
      <c r="N89" s="13">
        <v>120</v>
      </c>
      <c r="O89" s="13">
        <v>80</v>
      </c>
      <c r="P89" s="17">
        <f t="shared" si="0"/>
        <v>40</v>
      </c>
      <c r="Q89" s="5">
        <v>1</v>
      </c>
      <c r="R89" s="5">
        <v>80</v>
      </c>
      <c r="S89" s="5">
        <v>435</v>
      </c>
      <c r="T89" s="5">
        <v>1</v>
      </c>
      <c r="U89" s="5">
        <v>12</v>
      </c>
      <c r="V89" s="5">
        <v>43</v>
      </c>
      <c r="W89" s="5" t="s">
        <v>384</v>
      </c>
      <c r="X89" s="22" t="s">
        <v>297</v>
      </c>
      <c r="Y89" s="4" t="s">
        <v>252</v>
      </c>
    </row>
    <row r="90" s="1" customFormat="1" ht="94.5" spans="1:25">
      <c r="A90" s="4">
        <v>85</v>
      </c>
      <c r="B90" s="5" t="s">
        <v>98</v>
      </c>
      <c r="C90" s="5" t="s">
        <v>270</v>
      </c>
      <c r="D90" s="5" t="s">
        <v>158</v>
      </c>
      <c r="E90" s="5" t="s">
        <v>247</v>
      </c>
      <c r="F90" s="5" t="s">
        <v>391</v>
      </c>
      <c r="G90" s="5" t="s">
        <v>392</v>
      </c>
      <c r="H90" s="5" t="s">
        <v>36</v>
      </c>
      <c r="I90" s="5" t="s">
        <v>393</v>
      </c>
      <c r="J90" s="10">
        <v>45658</v>
      </c>
      <c r="K90" s="10">
        <v>45992</v>
      </c>
      <c r="L90" s="5" t="s">
        <v>391</v>
      </c>
      <c r="M90" s="5" t="s">
        <v>394</v>
      </c>
      <c r="N90" s="19">
        <v>48</v>
      </c>
      <c r="O90" s="20">
        <v>40</v>
      </c>
      <c r="P90" s="17">
        <f t="shared" si="0"/>
        <v>8</v>
      </c>
      <c r="Q90" s="5">
        <v>0</v>
      </c>
      <c r="R90" s="5">
        <v>54</v>
      </c>
      <c r="S90" s="5">
        <v>210</v>
      </c>
      <c r="T90" s="5">
        <v>1</v>
      </c>
      <c r="U90" s="5">
        <v>7</v>
      </c>
      <c r="V90" s="5">
        <v>21</v>
      </c>
      <c r="W90" s="5" t="s">
        <v>395</v>
      </c>
      <c r="X90" s="22" t="s">
        <v>396</v>
      </c>
      <c r="Y90" s="4" t="s">
        <v>252</v>
      </c>
    </row>
    <row r="91" s="1" customFormat="1" ht="94.5" spans="1:25">
      <c r="A91" s="4">
        <v>86</v>
      </c>
      <c r="B91" s="5" t="s">
        <v>235</v>
      </c>
      <c r="C91" s="5" t="s">
        <v>104</v>
      </c>
      <c r="D91" s="5" t="s">
        <v>397</v>
      </c>
      <c r="E91" s="5" t="s">
        <v>247</v>
      </c>
      <c r="F91" s="5" t="s">
        <v>391</v>
      </c>
      <c r="G91" s="5" t="s">
        <v>398</v>
      </c>
      <c r="H91" s="5" t="s">
        <v>273</v>
      </c>
      <c r="I91" s="5" t="s">
        <v>399</v>
      </c>
      <c r="J91" s="10">
        <v>45658</v>
      </c>
      <c r="K91" s="10">
        <v>45992</v>
      </c>
      <c r="L91" s="5" t="s">
        <v>391</v>
      </c>
      <c r="M91" s="5" t="s">
        <v>400</v>
      </c>
      <c r="N91" s="19">
        <v>6</v>
      </c>
      <c r="O91" s="20">
        <v>6</v>
      </c>
      <c r="P91" s="17">
        <f t="shared" si="0"/>
        <v>0</v>
      </c>
      <c r="Q91" s="5">
        <v>0</v>
      </c>
      <c r="R91" s="5">
        <v>147</v>
      </c>
      <c r="S91" s="5">
        <v>325</v>
      </c>
      <c r="T91" s="5">
        <v>1</v>
      </c>
      <c r="U91" s="5">
        <v>9</v>
      </c>
      <c r="V91" s="5">
        <v>26</v>
      </c>
      <c r="W91" s="5" t="s">
        <v>395</v>
      </c>
      <c r="X91" s="22" t="s">
        <v>396</v>
      </c>
      <c r="Y91" s="4" t="s">
        <v>252</v>
      </c>
    </row>
    <row r="92" s="1" customFormat="1" ht="94.5" spans="1:25">
      <c r="A92" s="4">
        <v>87</v>
      </c>
      <c r="B92" s="5" t="s">
        <v>98</v>
      </c>
      <c r="C92" s="5" t="s">
        <v>104</v>
      </c>
      <c r="D92" s="5" t="s">
        <v>397</v>
      </c>
      <c r="E92" s="5" t="s">
        <v>247</v>
      </c>
      <c r="F92" s="5" t="s">
        <v>391</v>
      </c>
      <c r="G92" s="5" t="s">
        <v>392</v>
      </c>
      <c r="H92" s="5" t="s">
        <v>36</v>
      </c>
      <c r="I92" s="5" t="s">
        <v>401</v>
      </c>
      <c r="J92" s="10">
        <v>45658</v>
      </c>
      <c r="K92" s="10">
        <v>45992</v>
      </c>
      <c r="L92" s="5" t="s">
        <v>391</v>
      </c>
      <c r="M92" s="5" t="s">
        <v>402</v>
      </c>
      <c r="N92" s="19">
        <v>28</v>
      </c>
      <c r="O92" s="20">
        <v>28</v>
      </c>
      <c r="P92" s="17">
        <f t="shared" si="0"/>
        <v>0</v>
      </c>
      <c r="Q92" s="5">
        <v>0</v>
      </c>
      <c r="R92" s="5">
        <v>68</v>
      </c>
      <c r="S92" s="5">
        <v>201</v>
      </c>
      <c r="T92" s="5">
        <v>1</v>
      </c>
      <c r="U92" s="5">
        <v>6</v>
      </c>
      <c r="V92" s="5">
        <v>20</v>
      </c>
      <c r="W92" s="5" t="s">
        <v>395</v>
      </c>
      <c r="X92" s="22" t="s">
        <v>396</v>
      </c>
      <c r="Y92" s="4" t="s">
        <v>252</v>
      </c>
    </row>
    <row r="93" s="1" customFormat="1" ht="94.5" spans="1:25">
      <c r="A93" s="4">
        <v>88</v>
      </c>
      <c r="B93" s="5" t="s">
        <v>98</v>
      </c>
      <c r="C93" s="5" t="s">
        <v>104</v>
      </c>
      <c r="D93" s="5" t="s">
        <v>133</v>
      </c>
      <c r="E93" s="5" t="s">
        <v>247</v>
      </c>
      <c r="F93" s="5" t="s">
        <v>403</v>
      </c>
      <c r="G93" s="5" t="s">
        <v>404</v>
      </c>
      <c r="H93" s="5" t="s">
        <v>273</v>
      </c>
      <c r="I93" s="5" t="s">
        <v>403</v>
      </c>
      <c r="J93" s="10">
        <v>45658</v>
      </c>
      <c r="K93" s="10">
        <v>45992</v>
      </c>
      <c r="L93" s="5" t="s">
        <v>403</v>
      </c>
      <c r="M93" s="5" t="s">
        <v>405</v>
      </c>
      <c r="N93" s="4">
        <v>25</v>
      </c>
      <c r="O93" s="4">
        <v>23</v>
      </c>
      <c r="P93" s="17">
        <f t="shared" si="0"/>
        <v>2</v>
      </c>
      <c r="Q93" s="5">
        <v>1</v>
      </c>
      <c r="R93" s="5">
        <v>96</v>
      </c>
      <c r="S93" s="5">
        <v>368</v>
      </c>
      <c r="T93" s="5">
        <v>0</v>
      </c>
      <c r="U93" s="5">
        <v>8</v>
      </c>
      <c r="V93" s="5">
        <v>26</v>
      </c>
      <c r="W93" s="5" t="s">
        <v>406</v>
      </c>
      <c r="X93" s="22" t="s">
        <v>407</v>
      </c>
      <c r="Y93" s="4" t="s">
        <v>252</v>
      </c>
    </row>
    <row r="94" s="1" customFormat="1" ht="94.5" spans="1:25">
      <c r="A94" s="4">
        <v>89</v>
      </c>
      <c r="B94" s="5" t="s">
        <v>98</v>
      </c>
      <c r="C94" s="5" t="s">
        <v>104</v>
      </c>
      <c r="D94" s="5" t="s">
        <v>133</v>
      </c>
      <c r="E94" s="5" t="s">
        <v>247</v>
      </c>
      <c r="F94" s="5" t="s">
        <v>403</v>
      </c>
      <c r="G94" s="5" t="s">
        <v>408</v>
      </c>
      <c r="H94" s="5" t="s">
        <v>273</v>
      </c>
      <c r="I94" s="5" t="s">
        <v>403</v>
      </c>
      <c r="J94" s="10">
        <v>45658</v>
      </c>
      <c r="K94" s="10">
        <v>45992</v>
      </c>
      <c r="L94" s="5" t="s">
        <v>403</v>
      </c>
      <c r="M94" s="5" t="s">
        <v>409</v>
      </c>
      <c r="N94" s="4">
        <v>12</v>
      </c>
      <c r="O94" s="4">
        <v>10</v>
      </c>
      <c r="P94" s="17">
        <f t="shared" si="0"/>
        <v>2</v>
      </c>
      <c r="Q94" s="5">
        <v>1</v>
      </c>
      <c r="R94" s="5">
        <v>98</v>
      </c>
      <c r="S94" s="5">
        <v>336</v>
      </c>
      <c r="T94" s="5">
        <v>0</v>
      </c>
      <c r="U94" s="5">
        <v>6</v>
      </c>
      <c r="V94" s="5">
        <v>20</v>
      </c>
      <c r="W94" s="5" t="s">
        <v>410</v>
      </c>
      <c r="X94" s="22" t="s">
        <v>411</v>
      </c>
      <c r="Y94" s="4" t="s">
        <v>252</v>
      </c>
    </row>
    <row r="95" s="1" customFormat="1" ht="94.5" spans="1:25">
      <c r="A95" s="4">
        <v>90</v>
      </c>
      <c r="B95" s="5" t="s">
        <v>98</v>
      </c>
      <c r="C95" s="5" t="s">
        <v>270</v>
      </c>
      <c r="D95" s="5" t="s">
        <v>158</v>
      </c>
      <c r="E95" s="5" t="s">
        <v>247</v>
      </c>
      <c r="F95" s="5" t="s">
        <v>403</v>
      </c>
      <c r="G95" s="5" t="s">
        <v>412</v>
      </c>
      <c r="H95" s="5" t="s">
        <v>273</v>
      </c>
      <c r="I95" s="5" t="s">
        <v>403</v>
      </c>
      <c r="J95" s="10">
        <v>45658</v>
      </c>
      <c r="K95" s="10">
        <v>45992</v>
      </c>
      <c r="L95" s="5" t="s">
        <v>403</v>
      </c>
      <c r="M95" s="5" t="s">
        <v>413</v>
      </c>
      <c r="N95" s="4">
        <v>20</v>
      </c>
      <c r="O95" s="4">
        <v>16</v>
      </c>
      <c r="P95" s="17">
        <f t="shared" si="0"/>
        <v>4</v>
      </c>
      <c r="Q95" s="5">
        <v>1</v>
      </c>
      <c r="R95" s="5">
        <v>168</v>
      </c>
      <c r="S95" s="5">
        <v>469</v>
      </c>
      <c r="T95" s="5">
        <v>0</v>
      </c>
      <c r="U95" s="5">
        <v>16</v>
      </c>
      <c r="V95" s="5">
        <v>48</v>
      </c>
      <c r="W95" s="5" t="s">
        <v>414</v>
      </c>
      <c r="X95" s="22" t="s">
        <v>396</v>
      </c>
      <c r="Y95" s="4" t="s">
        <v>252</v>
      </c>
    </row>
    <row r="96" s="1" customFormat="1" ht="94.5" spans="1:25">
      <c r="A96" s="4">
        <v>91</v>
      </c>
      <c r="B96" s="5" t="s">
        <v>98</v>
      </c>
      <c r="C96" s="5" t="s">
        <v>270</v>
      </c>
      <c r="D96" s="5" t="s">
        <v>158</v>
      </c>
      <c r="E96" s="5" t="s">
        <v>247</v>
      </c>
      <c r="F96" s="5" t="s">
        <v>415</v>
      </c>
      <c r="G96" s="5" t="s">
        <v>416</v>
      </c>
      <c r="H96" s="5" t="s">
        <v>273</v>
      </c>
      <c r="I96" s="5" t="s">
        <v>417</v>
      </c>
      <c r="J96" s="10">
        <v>45658</v>
      </c>
      <c r="K96" s="10">
        <v>45992</v>
      </c>
      <c r="L96" s="5" t="s">
        <v>415</v>
      </c>
      <c r="M96" s="5" t="s">
        <v>416</v>
      </c>
      <c r="N96" s="19">
        <v>80</v>
      </c>
      <c r="O96" s="20">
        <v>70</v>
      </c>
      <c r="P96" s="17">
        <f t="shared" si="0"/>
        <v>10</v>
      </c>
      <c r="Q96" s="5">
        <v>1</v>
      </c>
      <c r="R96" s="5">
        <v>34</v>
      </c>
      <c r="S96" s="5">
        <v>68</v>
      </c>
      <c r="T96" s="5">
        <v>0</v>
      </c>
      <c r="U96" s="5">
        <v>6</v>
      </c>
      <c r="V96" s="5">
        <v>12</v>
      </c>
      <c r="W96" s="5" t="s">
        <v>414</v>
      </c>
      <c r="X96" s="22" t="s">
        <v>396</v>
      </c>
      <c r="Y96" s="4" t="s">
        <v>252</v>
      </c>
    </row>
    <row r="97" s="1" customFormat="1" ht="54" spans="1:25">
      <c r="A97" s="4">
        <v>92</v>
      </c>
      <c r="B97" s="5" t="s">
        <v>98</v>
      </c>
      <c r="C97" s="5" t="s">
        <v>104</v>
      </c>
      <c r="D97" s="5" t="s">
        <v>133</v>
      </c>
      <c r="E97" s="5" t="s">
        <v>247</v>
      </c>
      <c r="F97" s="5" t="s">
        <v>418</v>
      </c>
      <c r="G97" s="5" t="s">
        <v>419</v>
      </c>
      <c r="H97" s="5" t="s">
        <v>273</v>
      </c>
      <c r="I97" s="5" t="s">
        <v>418</v>
      </c>
      <c r="J97" s="10">
        <v>45658</v>
      </c>
      <c r="K97" s="10">
        <v>45992</v>
      </c>
      <c r="L97" s="5" t="s">
        <v>418</v>
      </c>
      <c r="M97" s="5" t="s">
        <v>420</v>
      </c>
      <c r="N97" s="19">
        <v>2</v>
      </c>
      <c r="O97" s="20">
        <v>2</v>
      </c>
      <c r="P97" s="17">
        <f t="shared" si="0"/>
        <v>0</v>
      </c>
      <c r="Q97" s="5">
        <v>1</v>
      </c>
      <c r="R97" s="5">
        <v>14</v>
      </c>
      <c r="S97" s="5">
        <v>64</v>
      </c>
      <c r="T97" s="5">
        <v>0</v>
      </c>
      <c r="U97" s="5">
        <v>1</v>
      </c>
      <c r="V97" s="5">
        <v>3</v>
      </c>
      <c r="W97" s="5" t="s">
        <v>421</v>
      </c>
      <c r="X97" s="22" t="s">
        <v>422</v>
      </c>
      <c r="Y97" s="4" t="s">
        <v>252</v>
      </c>
    </row>
    <row r="98" s="1" customFormat="1" ht="54" spans="1:25">
      <c r="A98" s="4">
        <v>93</v>
      </c>
      <c r="B98" s="5" t="s">
        <v>98</v>
      </c>
      <c r="C98" s="5" t="s">
        <v>104</v>
      </c>
      <c r="D98" s="5" t="s">
        <v>133</v>
      </c>
      <c r="E98" s="5" t="s">
        <v>247</v>
      </c>
      <c r="F98" s="5" t="s">
        <v>418</v>
      </c>
      <c r="G98" s="5" t="s">
        <v>423</v>
      </c>
      <c r="H98" s="5" t="s">
        <v>273</v>
      </c>
      <c r="I98" s="5" t="s">
        <v>418</v>
      </c>
      <c r="J98" s="10">
        <v>45658</v>
      </c>
      <c r="K98" s="10">
        <v>45992</v>
      </c>
      <c r="L98" s="5" t="s">
        <v>418</v>
      </c>
      <c r="M98" s="5" t="s">
        <v>424</v>
      </c>
      <c r="N98" s="19">
        <v>32</v>
      </c>
      <c r="O98" s="20">
        <v>29</v>
      </c>
      <c r="P98" s="17">
        <f t="shared" si="0"/>
        <v>3</v>
      </c>
      <c r="Q98" s="5">
        <v>1</v>
      </c>
      <c r="R98" s="5">
        <v>90</v>
      </c>
      <c r="S98" s="5">
        <v>280</v>
      </c>
      <c r="T98" s="5">
        <v>0</v>
      </c>
      <c r="U98" s="5">
        <v>4</v>
      </c>
      <c r="V98" s="5">
        <v>15</v>
      </c>
      <c r="W98" s="5" t="s">
        <v>421</v>
      </c>
      <c r="X98" s="22" t="s">
        <v>422</v>
      </c>
      <c r="Y98" s="4" t="s">
        <v>252</v>
      </c>
    </row>
    <row r="99" s="1" customFormat="1" ht="54" spans="1:25">
      <c r="A99" s="4">
        <v>94</v>
      </c>
      <c r="B99" s="5" t="s">
        <v>98</v>
      </c>
      <c r="C99" s="5" t="s">
        <v>104</v>
      </c>
      <c r="D99" s="5" t="s">
        <v>133</v>
      </c>
      <c r="E99" s="5" t="s">
        <v>247</v>
      </c>
      <c r="F99" s="5" t="s">
        <v>418</v>
      </c>
      <c r="G99" s="5" t="s">
        <v>425</v>
      </c>
      <c r="H99" s="5" t="s">
        <v>273</v>
      </c>
      <c r="I99" s="5" t="s">
        <v>418</v>
      </c>
      <c r="J99" s="10">
        <v>45658</v>
      </c>
      <c r="K99" s="10">
        <v>45992</v>
      </c>
      <c r="L99" s="5" t="s">
        <v>418</v>
      </c>
      <c r="M99" s="5" t="s">
        <v>426</v>
      </c>
      <c r="N99" s="19">
        <v>23</v>
      </c>
      <c r="O99" s="20">
        <v>21</v>
      </c>
      <c r="P99" s="17">
        <f t="shared" si="0"/>
        <v>2</v>
      </c>
      <c r="Q99" s="5">
        <v>1</v>
      </c>
      <c r="R99" s="5">
        <v>56</v>
      </c>
      <c r="S99" s="5">
        <v>328</v>
      </c>
      <c r="T99" s="5">
        <v>0</v>
      </c>
      <c r="U99" s="5">
        <v>4</v>
      </c>
      <c r="V99" s="5">
        <v>11</v>
      </c>
      <c r="W99" s="5" t="s">
        <v>421</v>
      </c>
      <c r="X99" s="22" t="s">
        <v>422</v>
      </c>
      <c r="Y99" s="4" t="s">
        <v>252</v>
      </c>
    </row>
    <row r="100" s="1" customFormat="1" ht="81" spans="1:25">
      <c r="A100" s="4">
        <v>95</v>
      </c>
      <c r="B100" s="5" t="s">
        <v>93</v>
      </c>
      <c r="C100" s="5" t="s">
        <v>94</v>
      </c>
      <c r="D100" s="5" t="s">
        <v>293</v>
      </c>
      <c r="E100" s="5" t="s">
        <v>247</v>
      </c>
      <c r="F100" s="5" t="s">
        <v>418</v>
      </c>
      <c r="G100" s="5" t="s">
        <v>427</v>
      </c>
      <c r="H100" s="5" t="s">
        <v>36</v>
      </c>
      <c r="I100" s="5" t="s">
        <v>418</v>
      </c>
      <c r="J100" s="10">
        <v>45658</v>
      </c>
      <c r="K100" s="10">
        <v>45992</v>
      </c>
      <c r="L100" s="5" t="s">
        <v>418</v>
      </c>
      <c r="M100" s="5" t="s">
        <v>428</v>
      </c>
      <c r="N100" s="17">
        <v>180</v>
      </c>
      <c r="O100" s="17">
        <v>100</v>
      </c>
      <c r="P100" s="17">
        <f t="shared" si="0"/>
        <v>80</v>
      </c>
      <c r="Q100" s="5">
        <v>1</v>
      </c>
      <c r="R100" s="5">
        <v>422</v>
      </c>
      <c r="S100" s="5">
        <v>1608</v>
      </c>
      <c r="T100" s="5">
        <v>0</v>
      </c>
      <c r="U100" s="5">
        <v>16</v>
      </c>
      <c r="V100" s="5">
        <v>48</v>
      </c>
      <c r="W100" s="5" t="s">
        <v>368</v>
      </c>
      <c r="X100" s="22" t="s">
        <v>297</v>
      </c>
      <c r="Y100" s="4" t="s">
        <v>252</v>
      </c>
    </row>
    <row r="101" s="1" customFormat="1" ht="81" spans="1:25">
      <c r="A101" s="4">
        <v>96</v>
      </c>
      <c r="B101" s="5" t="s">
        <v>93</v>
      </c>
      <c r="C101" s="5" t="s">
        <v>94</v>
      </c>
      <c r="D101" s="5" t="s">
        <v>429</v>
      </c>
      <c r="E101" s="5" t="s">
        <v>247</v>
      </c>
      <c r="F101" s="5" t="s">
        <v>418</v>
      </c>
      <c r="G101" s="5" t="s">
        <v>430</v>
      </c>
      <c r="H101" s="5" t="s">
        <v>36</v>
      </c>
      <c r="I101" s="5" t="s">
        <v>418</v>
      </c>
      <c r="J101" s="10">
        <v>45658</v>
      </c>
      <c r="K101" s="10">
        <v>45992</v>
      </c>
      <c r="L101" s="5" t="s">
        <v>418</v>
      </c>
      <c r="M101" s="5" t="s">
        <v>431</v>
      </c>
      <c r="N101" s="17">
        <v>1000</v>
      </c>
      <c r="O101" s="17">
        <v>400</v>
      </c>
      <c r="P101" s="17">
        <f t="shared" si="0"/>
        <v>600</v>
      </c>
      <c r="Q101" s="5">
        <v>1</v>
      </c>
      <c r="R101" s="5">
        <v>422</v>
      </c>
      <c r="S101" s="5">
        <v>1608</v>
      </c>
      <c r="T101" s="5">
        <v>0</v>
      </c>
      <c r="U101" s="5">
        <v>16</v>
      </c>
      <c r="V101" s="5">
        <v>48</v>
      </c>
      <c r="W101" s="5" t="s">
        <v>368</v>
      </c>
      <c r="X101" s="22" t="s">
        <v>297</v>
      </c>
      <c r="Y101" s="4" t="s">
        <v>252</v>
      </c>
    </row>
    <row r="102" s="1" customFormat="1" ht="94.5" spans="1:25">
      <c r="A102" s="4">
        <v>97</v>
      </c>
      <c r="B102" s="5" t="s">
        <v>98</v>
      </c>
      <c r="C102" s="5" t="s">
        <v>270</v>
      </c>
      <c r="D102" s="5" t="s">
        <v>338</v>
      </c>
      <c r="E102" s="5" t="s">
        <v>247</v>
      </c>
      <c r="F102" s="5" t="s">
        <v>418</v>
      </c>
      <c r="G102" s="5" t="s">
        <v>432</v>
      </c>
      <c r="H102" s="5" t="s">
        <v>273</v>
      </c>
      <c r="I102" s="5" t="s">
        <v>418</v>
      </c>
      <c r="J102" s="10">
        <v>45658</v>
      </c>
      <c r="K102" s="10">
        <v>45992</v>
      </c>
      <c r="L102" s="5" t="s">
        <v>418</v>
      </c>
      <c r="M102" s="5" t="s">
        <v>433</v>
      </c>
      <c r="N102" s="17">
        <v>50</v>
      </c>
      <c r="O102" s="17">
        <v>50</v>
      </c>
      <c r="P102" s="17">
        <f t="shared" si="0"/>
        <v>0</v>
      </c>
      <c r="Q102" s="5">
        <v>1</v>
      </c>
      <c r="R102" s="5">
        <v>422</v>
      </c>
      <c r="S102" s="5">
        <v>1608</v>
      </c>
      <c r="T102" s="5">
        <v>0</v>
      </c>
      <c r="U102" s="5">
        <v>16</v>
      </c>
      <c r="V102" s="5">
        <v>48</v>
      </c>
      <c r="W102" s="5" t="s">
        <v>342</v>
      </c>
      <c r="X102" s="22" t="s">
        <v>343</v>
      </c>
      <c r="Y102" s="4" t="s">
        <v>252</v>
      </c>
    </row>
    <row r="103" ht="40.5" spans="1:25">
      <c r="A103" s="4">
        <v>98</v>
      </c>
      <c r="B103" s="5" t="s">
        <v>98</v>
      </c>
      <c r="C103" s="5" t="s">
        <v>434</v>
      </c>
      <c r="D103" s="5" t="s">
        <v>255</v>
      </c>
      <c r="E103" s="5" t="s">
        <v>247</v>
      </c>
      <c r="F103" s="5" t="s">
        <v>435</v>
      </c>
      <c r="G103" s="5" t="s">
        <v>436</v>
      </c>
      <c r="H103" s="5" t="s">
        <v>36</v>
      </c>
      <c r="I103" s="5" t="s">
        <v>435</v>
      </c>
      <c r="J103" s="10">
        <v>45658</v>
      </c>
      <c r="K103" s="10">
        <v>45992</v>
      </c>
      <c r="L103" s="5" t="s">
        <v>435</v>
      </c>
      <c r="M103" s="5" t="s">
        <v>436</v>
      </c>
      <c r="N103" s="30">
        <v>35</v>
      </c>
      <c r="O103" s="31">
        <v>30</v>
      </c>
      <c r="P103" s="17">
        <f t="shared" si="0"/>
        <v>5</v>
      </c>
      <c r="Q103" s="5">
        <v>1</v>
      </c>
      <c r="R103" s="5">
        <v>350</v>
      </c>
      <c r="S103" s="5">
        <v>3026</v>
      </c>
      <c r="T103" s="5">
        <v>1</v>
      </c>
      <c r="U103" s="5">
        <v>34</v>
      </c>
      <c r="V103" s="5">
        <v>56</v>
      </c>
      <c r="W103" s="5" t="s">
        <v>437</v>
      </c>
      <c r="X103" s="22" t="s">
        <v>438</v>
      </c>
      <c r="Y103" s="4" t="s">
        <v>252</v>
      </c>
    </row>
    <row r="104" ht="67.5" spans="1:25">
      <c r="A104" s="4">
        <v>99</v>
      </c>
      <c r="B104" s="5" t="s">
        <v>98</v>
      </c>
      <c r="C104" s="5" t="s">
        <v>434</v>
      </c>
      <c r="D104" s="5" t="s">
        <v>255</v>
      </c>
      <c r="E104" s="5" t="s">
        <v>247</v>
      </c>
      <c r="F104" s="5" t="s">
        <v>435</v>
      </c>
      <c r="G104" s="5" t="s">
        <v>439</v>
      </c>
      <c r="H104" s="5" t="s">
        <v>36</v>
      </c>
      <c r="I104" s="5" t="s">
        <v>440</v>
      </c>
      <c r="J104" s="10">
        <v>45658</v>
      </c>
      <c r="K104" s="10">
        <v>45992</v>
      </c>
      <c r="L104" s="5" t="s">
        <v>435</v>
      </c>
      <c r="M104" s="5" t="s">
        <v>439</v>
      </c>
      <c r="N104" s="30">
        <v>15</v>
      </c>
      <c r="O104" s="31">
        <v>15</v>
      </c>
      <c r="P104" s="17"/>
      <c r="Q104" s="5">
        <v>1</v>
      </c>
      <c r="R104" s="5">
        <v>40</v>
      </c>
      <c r="S104" s="5">
        <v>3026</v>
      </c>
      <c r="T104" s="5">
        <v>1</v>
      </c>
      <c r="U104" s="5">
        <v>47</v>
      </c>
      <c r="V104" s="5">
        <v>144</v>
      </c>
      <c r="W104" s="5" t="s">
        <v>437</v>
      </c>
      <c r="X104" s="22" t="s">
        <v>441</v>
      </c>
      <c r="Y104" s="4" t="s">
        <v>252</v>
      </c>
    </row>
    <row r="105" ht="27" spans="1:25">
      <c r="A105" s="4">
        <v>100</v>
      </c>
      <c r="B105" s="5" t="s">
        <v>98</v>
      </c>
      <c r="C105" s="5" t="s">
        <v>133</v>
      </c>
      <c r="D105" s="5" t="s">
        <v>246</v>
      </c>
      <c r="E105" s="5" t="s">
        <v>247</v>
      </c>
      <c r="F105" s="5" t="s">
        <v>435</v>
      </c>
      <c r="G105" s="5" t="s">
        <v>442</v>
      </c>
      <c r="H105" s="5" t="s">
        <v>36</v>
      </c>
      <c r="I105" s="5" t="s">
        <v>435</v>
      </c>
      <c r="J105" s="10">
        <v>45658</v>
      </c>
      <c r="K105" s="10">
        <v>45992</v>
      </c>
      <c r="L105" s="5" t="s">
        <v>435</v>
      </c>
      <c r="M105" s="5" t="s">
        <v>443</v>
      </c>
      <c r="N105" s="30">
        <v>15</v>
      </c>
      <c r="O105" s="31">
        <v>10</v>
      </c>
      <c r="P105" s="17">
        <v>5</v>
      </c>
      <c r="Q105" s="5">
        <v>1</v>
      </c>
      <c r="R105" s="5">
        <v>100</v>
      </c>
      <c r="S105" s="5">
        <v>3026</v>
      </c>
      <c r="T105" s="5">
        <v>1</v>
      </c>
      <c r="U105" s="5">
        <v>47</v>
      </c>
      <c r="V105" s="5">
        <v>144</v>
      </c>
      <c r="W105" s="5" t="s">
        <v>444</v>
      </c>
      <c r="X105" s="22" t="s">
        <v>445</v>
      </c>
      <c r="Y105" s="4" t="s">
        <v>252</v>
      </c>
    </row>
    <row r="106" ht="81" spans="1:25">
      <c r="A106" s="4">
        <v>101</v>
      </c>
      <c r="B106" s="5" t="s">
        <v>98</v>
      </c>
      <c r="C106" s="5" t="s">
        <v>434</v>
      </c>
      <c r="D106" s="5" t="s">
        <v>338</v>
      </c>
      <c r="E106" s="5" t="s">
        <v>247</v>
      </c>
      <c r="F106" s="5" t="s">
        <v>435</v>
      </c>
      <c r="G106" s="5" t="s">
        <v>446</v>
      </c>
      <c r="H106" s="5" t="s">
        <v>36</v>
      </c>
      <c r="I106" s="5" t="s">
        <v>447</v>
      </c>
      <c r="J106" s="10">
        <v>45658</v>
      </c>
      <c r="K106" s="10">
        <v>45992</v>
      </c>
      <c r="L106" s="5" t="s">
        <v>435</v>
      </c>
      <c r="M106" s="5" t="s">
        <v>448</v>
      </c>
      <c r="N106" s="30">
        <v>40</v>
      </c>
      <c r="O106" s="31">
        <v>35</v>
      </c>
      <c r="P106" s="17">
        <v>5</v>
      </c>
      <c r="Q106" s="5">
        <v>1</v>
      </c>
      <c r="R106" s="5">
        <v>0</v>
      </c>
      <c r="S106" s="5">
        <v>3026</v>
      </c>
      <c r="T106" s="5">
        <v>1</v>
      </c>
      <c r="U106" s="5">
        <v>57</v>
      </c>
      <c r="V106" s="5">
        <v>144</v>
      </c>
      <c r="W106" s="5" t="s">
        <v>449</v>
      </c>
      <c r="X106" s="22" t="s">
        <v>450</v>
      </c>
      <c r="Y106" s="4" t="s">
        <v>252</v>
      </c>
    </row>
    <row r="107" ht="27" spans="1:25">
      <c r="A107" s="4">
        <v>102</v>
      </c>
      <c r="B107" s="5" t="s">
        <v>93</v>
      </c>
      <c r="C107" s="5" t="s">
        <v>94</v>
      </c>
      <c r="D107" s="5" t="s">
        <v>293</v>
      </c>
      <c r="E107" s="5" t="s">
        <v>247</v>
      </c>
      <c r="F107" s="5" t="s">
        <v>435</v>
      </c>
      <c r="G107" s="5" t="s">
        <v>451</v>
      </c>
      <c r="H107" s="5" t="s">
        <v>36</v>
      </c>
      <c r="I107" s="5" t="s">
        <v>435</v>
      </c>
      <c r="J107" s="10">
        <v>45658</v>
      </c>
      <c r="K107" s="10">
        <v>45992</v>
      </c>
      <c r="L107" s="5" t="s">
        <v>435</v>
      </c>
      <c r="M107" s="5" t="s">
        <v>452</v>
      </c>
      <c r="N107" s="30">
        <v>50</v>
      </c>
      <c r="O107" s="31">
        <v>50</v>
      </c>
      <c r="P107" s="17"/>
      <c r="Q107" s="5">
        <v>1</v>
      </c>
      <c r="R107" s="5">
        <v>0</v>
      </c>
      <c r="S107" s="5">
        <v>3026</v>
      </c>
      <c r="T107" s="5">
        <v>1</v>
      </c>
      <c r="U107" s="5">
        <v>4</v>
      </c>
      <c r="V107" s="5">
        <v>12</v>
      </c>
      <c r="W107" s="5" t="s">
        <v>453</v>
      </c>
      <c r="X107" s="22" t="s">
        <v>454</v>
      </c>
      <c r="Y107" s="4" t="s">
        <v>252</v>
      </c>
    </row>
    <row r="108" ht="54" spans="1:25">
      <c r="A108" s="4">
        <v>103</v>
      </c>
      <c r="B108" s="5" t="s">
        <v>93</v>
      </c>
      <c r="C108" s="5" t="s">
        <v>94</v>
      </c>
      <c r="D108" s="5" t="s">
        <v>455</v>
      </c>
      <c r="E108" s="5" t="s">
        <v>247</v>
      </c>
      <c r="F108" s="5" t="s">
        <v>435</v>
      </c>
      <c r="G108" s="5" t="s">
        <v>456</v>
      </c>
      <c r="H108" s="5" t="s">
        <v>36</v>
      </c>
      <c r="I108" s="5" t="s">
        <v>435</v>
      </c>
      <c r="J108" s="10">
        <v>45658</v>
      </c>
      <c r="K108" s="10">
        <v>45992</v>
      </c>
      <c r="L108" s="5" t="s">
        <v>435</v>
      </c>
      <c r="M108" s="5" t="s">
        <v>457</v>
      </c>
      <c r="N108" s="30">
        <v>60</v>
      </c>
      <c r="O108" s="31">
        <v>50</v>
      </c>
      <c r="P108" s="17">
        <v>10</v>
      </c>
      <c r="Q108" s="5">
        <v>1</v>
      </c>
      <c r="R108" s="5">
        <v>0</v>
      </c>
      <c r="S108" s="5">
        <v>3026</v>
      </c>
      <c r="T108" s="5">
        <v>1</v>
      </c>
      <c r="U108" s="5">
        <v>57</v>
      </c>
      <c r="V108" s="5">
        <v>144</v>
      </c>
      <c r="W108" s="5" t="s">
        <v>458</v>
      </c>
      <c r="X108" s="22" t="s">
        <v>454</v>
      </c>
      <c r="Y108" s="4" t="s">
        <v>252</v>
      </c>
    </row>
    <row r="109" ht="27" spans="1:25">
      <c r="A109" s="4">
        <v>104</v>
      </c>
      <c r="B109" s="5" t="s">
        <v>93</v>
      </c>
      <c r="C109" s="5" t="s">
        <v>94</v>
      </c>
      <c r="D109" s="5" t="s">
        <v>293</v>
      </c>
      <c r="E109" s="5" t="s">
        <v>247</v>
      </c>
      <c r="F109" s="5" t="s">
        <v>435</v>
      </c>
      <c r="G109" s="5" t="s">
        <v>459</v>
      </c>
      <c r="H109" s="5" t="s">
        <v>36</v>
      </c>
      <c r="I109" s="5" t="s">
        <v>435</v>
      </c>
      <c r="J109" s="10">
        <v>45658</v>
      </c>
      <c r="K109" s="10">
        <v>45992</v>
      </c>
      <c r="L109" s="5" t="s">
        <v>435</v>
      </c>
      <c r="M109" s="5" t="s">
        <v>460</v>
      </c>
      <c r="N109" s="30">
        <v>240</v>
      </c>
      <c r="O109" s="31">
        <v>100</v>
      </c>
      <c r="P109" s="17">
        <v>140</v>
      </c>
      <c r="Q109" s="5">
        <v>1</v>
      </c>
      <c r="R109" s="5">
        <v>0</v>
      </c>
      <c r="S109" s="5">
        <v>3026</v>
      </c>
      <c r="T109" s="5">
        <v>1</v>
      </c>
      <c r="U109" s="5">
        <v>10</v>
      </c>
      <c r="V109" s="5">
        <v>32</v>
      </c>
      <c r="W109" s="5" t="s">
        <v>453</v>
      </c>
      <c r="X109" s="22" t="s">
        <v>454</v>
      </c>
      <c r="Y109" s="4" t="s">
        <v>252</v>
      </c>
    </row>
    <row r="110" ht="27" spans="1:25">
      <c r="A110" s="4">
        <v>105</v>
      </c>
      <c r="B110" s="5" t="s">
        <v>93</v>
      </c>
      <c r="C110" s="5" t="s">
        <v>94</v>
      </c>
      <c r="D110" s="5" t="s">
        <v>455</v>
      </c>
      <c r="E110" s="5" t="s">
        <v>247</v>
      </c>
      <c r="F110" s="5" t="s">
        <v>435</v>
      </c>
      <c r="G110" s="5" t="s">
        <v>461</v>
      </c>
      <c r="H110" s="5" t="s">
        <v>273</v>
      </c>
      <c r="I110" s="5" t="s">
        <v>435</v>
      </c>
      <c r="J110" s="10">
        <v>45658</v>
      </c>
      <c r="K110" s="10">
        <v>45992</v>
      </c>
      <c r="L110" s="5" t="s">
        <v>435</v>
      </c>
      <c r="M110" s="5" t="s">
        <v>462</v>
      </c>
      <c r="N110" s="30">
        <v>60</v>
      </c>
      <c r="O110" s="31">
        <v>50</v>
      </c>
      <c r="P110" s="17">
        <v>10</v>
      </c>
      <c r="Q110" s="5">
        <v>1</v>
      </c>
      <c r="R110" s="5">
        <v>0</v>
      </c>
      <c r="S110" s="5">
        <v>3026</v>
      </c>
      <c r="T110" s="5">
        <v>1</v>
      </c>
      <c r="U110" s="5">
        <v>6</v>
      </c>
      <c r="V110" s="5">
        <v>11</v>
      </c>
      <c r="W110" s="5" t="s">
        <v>453</v>
      </c>
      <c r="X110" s="22" t="s">
        <v>454</v>
      </c>
      <c r="Y110" s="4" t="s">
        <v>252</v>
      </c>
    </row>
    <row r="111" ht="94.5" spans="1:25">
      <c r="A111" s="4">
        <v>106</v>
      </c>
      <c r="B111" s="5" t="s">
        <v>98</v>
      </c>
      <c r="C111" s="5" t="s">
        <v>133</v>
      </c>
      <c r="D111" s="5" t="s">
        <v>463</v>
      </c>
      <c r="E111" s="5" t="s">
        <v>247</v>
      </c>
      <c r="F111" s="5" t="s">
        <v>464</v>
      </c>
      <c r="G111" s="5" t="s">
        <v>465</v>
      </c>
      <c r="H111" s="5" t="s">
        <v>273</v>
      </c>
      <c r="I111" s="5" t="s">
        <v>466</v>
      </c>
      <c r="J111" s="10">
        <v>45658</v>
      </c>
      <c r="K111" s="10">
        <v>45992</v>
      </c>
      <c r="L111" s="5" t="s">
        <v>464</v>
      </c>
      <c r="M111" s="5" t="s">
        <v>467</v>
      </c>
      <c r="N111" s="30">
        <v>8</v>
      </c>
      <c r="O111" s="31">
        <v>7.7</v>
      </c>
      <c r="P111" s="17">
        <f>N111-O111</f>
        <v>0.3</v>
      </c>
      <c r="Q111" s="5">
        <v>1</v>
      </c>
      <c r="R111" s="5">
        <v>30</v>
      </c>
      <c r="S111" s="5">
        <v>80</v>
      </c>
      <c r="T111" s="5">
        <v>0</v>
      </c>
      <c r="U111" s="5">
        <v>0</v>
      </c>
      <c r="V111" s="5">
        <v>0</v>
      </c>
      <c r="W111" s="5" t="s">
        <v>468</v>
      </c>
      <c r="X111" s="22" t="s">
        <v>469</v>
      </c>
      <c r="Y111" s="4" t="s">
        <v>167</v>
      </c>
    </row>
    <row r="112" ht="148.5" spans="1:25">
      <c r="A112" s="4">
        <v>107</v>
      </c>
      <c r="B112" s="28" t="s">
        <v>98</v>
      </c>
      <c r="C112" s="28" t="s">
        <v>104</v>
      </c>
      <c r="D112" s="28" t="s">
        <v>133</v>
      </c>
      <c r="E112" s="28" t="s">
        <v>470</v>
      </c>
      <c r="F112" s="28" t="s">
        <v>471</v>
      </c>
      <c r="G112" s="28" t="s">
        <v>472</v>
      </c>
      <c r="H112" s="28" t="s">
        <v>36</v>
      </c>
      <c r="I112" s="28" t="s">
        <v>471</v>
      </c>
      <c r="J112" s="10">
        <v>45658</v>
      </c>
      <c r="K112" s="10">
        <v>45992</v>
      </c>
      <c r="L112" s="28" t="s">
        <v>471</v>
      </c>
      <c r="M112" s="28" t="s">
        <v>473</v>
      </c>
      <c r="N112" s="28">
        <v>12</v>
      </c>
      <c r="O112" s="28">
        <v>10</v>
      </c>
      <c r="P112" s="28">
        <v>2</v>
      </c>
      <c r="Q112" s="28">
        <v>1</v>
      </c>
      <c r="R112" s="28">
        <v>70</v>
      </c>
      <c r="S112" s="28">
        <v>350</v>
      </c>
      <c r="T112" s="28">
        <v>1</v>
      </c>
      <c r="U112" s="28">
        <v>12</v>
      </c>
      <c r="V112" s="28">
        <v>33</v>
      </c>
      <c r="W112" s="28" t="s">
        <v>474</v>
      </c>
      <c r="X112" s="32" t="s">
        <v>475</v>
      </c>
      <c r="Y112" s="24"/>
    </row>
    <row r="113" ht="148.5" spans="1:25">
      <c r="A113" s="4">
        <v>108</v>
      </c>
      <c r="B113" s="28" t="s">
        <v>98</v>
      </c>
      <c r="C113" s="28" t="s">
        <v>104</v>
      </c>
      <c r="D113" s="28" t="s">
        <v>133</v>
      </c>
      <c r="E113" s="28" t="s">
        <v>470</v>
      </c>
      <c r="F113" s="28" t="s">
        <v>471</v>
      </c>
      <c r="G113" s="28" t="s">
        <v>476</v>
      </c>
      <c r="H113" s="28" t="s">
        <v>273</v>
      </c>
      <c r="I113" s="28" t="s">
        <v>471</v>
      </c>
      <c r="J113" s="10">
        <v>45658</v>
      </c>
      <c r="K113" s="10">
        <v>45992</v>
      </c>
      <c r="L113" s="28" t="s">
        <v>471</v>
      </c>
      <c r="M113" s="28" t="s">
        <v>477</v>
      </c>
      <c r="N113" s="28">
        <v>12</v>
      </c>
      <c r="O113" s="28">
        <v>11</v>
      </c>
      <c r="P113" s="28">
        <v>1</v>
      </c>
      <c r="Q113" s="28">
        <v>1</v>
      </c>
      <c r="R113" s="28">
        <v>80</v>
      </c>
      <c r="S113" s="28">
        <v>400</v>
      </c>
      <c r="T113" s="28">
        <v>1</v>
      </c>
      <c r="U113" s="28">
        <v>12</v>
      </c>
      <c r="V113" s="28">
        <v>33</v>
      </c>
      <c r="W113" s="28" t="s">
        <v>474</v>
      </c>
      <c r="X113" s="32" t="s">
        <v>475</v>
      </c>
      <c r="Y113" s="24"/>
    </row>
    <row r="114" ht="202.5" spans="1:25">
      <c r="A114" s="4">
        <v>109</v>
      </c>
      <c r="B114" s="28" t="s">
        <v>98</v>
      </c>
      <c r="C114" s="28" t="s">
        <v>104</v>
      </c>
      <c r="D114" s="28" t="s">
        <v>133</v>
      </c>
      <c r="E114" s="28" t="s">
        <v>470</v>
      </c>
      <c r="F114" s="28" t="s">
        <v>471</v>
      </c>
      <c r="G114" s="28" t="s">
        <v>478</v>
      </c>
      <c r="H114" s="28" t="s">
        <v>273</v>
      </c>
      <c r="I114" s="28" t="s">
        <v>471</v>
      </c>
      <c r="J114" s="10">
        <v>45658</v>
      </c>
      <c r="K114" s="10">
        <v>45992</v>
      </c>
      <c r="L114" s="28" t="s">
        <v>471</v>
      </c>
      <c r="M114" s="28" t="s">
        <v>479</v>
      </c>
      <c r="N114" s="28">
        <v>9</v>
      </c>
      <c r="O114" s="28">
        <v>8</v>
      </c>
      <c r="P114" s="28">
        <v>1</v>
      </c>
      <c r="Q114" s="28">
        <v>1</v>
      </c>
      <c r="R114" s="28">
        <v>280</v>
      </c>
      <c r="S114" s="28">
        <v>1120</v>
      </c>
      <c r="T114" s="28">
        <v>1</v>
      </c>
      <c r="U114" s="28">
        <v>12</v>
      </c>
      <c r="V114" s="28">
        <v>33</v>
      </c>
      <c r="W114" s="28" t="s">
        <v>480</v>
      </c>
      <c r="X114" s="32" t="s">
        <v>481</v>
      </c>
      <c r="Y114" s="24"/>
    </row>
    <row r="115" ht="175.5" spans="1:25">
      <c r="A115" s="4">
        <v>110</v>
      </c>
      <c r="B115" s="28" t="s">
        <v>98</v>
      </c>
      <c r="C115" s="28" t="s">
        <v>99</v>
      </c>
      <c r="D115" s="28" t="s">
        <v>124</v>
      </c>
      <c r="E115" s="28" t="s">
        <v>470</v>
      </c>
      <c r="F115" s="28" t="s">
        <v>471</v>
      </c>
      <c r="G115" s="28" t="s">
        <v>482</v>
      </c>
      <c r="H115" s="28" t="s">
        <v>36</v>
      </c>
      <c r="I115" s="28" t="s">
        <v>471</v>
      </c>
      <c r="J115" s="10">
        <v>45658</v>
      </c>
      <c r="K115" s="10">
        <v>45992</v>
      </c>
      <c r="L115" s="28" t="s">
        <v>471</v>
      </c>
      <c r="M115" s="28" t="s">
        <v>483</v>
      </c>
      <c r="N115" s="28">
        <v>35</v>
      </c>
      <c r="O115" s="28">
        <v>30</v>
      </c>
      <c r="P115" s="28">
        <v>5</v>
      </c>
      <c r="Q115" s="28">
        <v>1</v>
      </c>
      <c r="R115" s="28">
        <v>80</v>
      </c>
      <c r="S115" s="28">
        <v>400</v>
      </c>
      <c r="T115" s="28">
        <v>1</v>
      </c>
      <c r="U115" s="28">
        <v>12</v>
      </c>
      <c r="V115" s="28">
        <v>33</v>
      </c>
      <c r="W115" s="28" t="s">
        <v>474</v>
      </c>
      <c r="X115" s="32" t="s">
        <v>484</v>
      </c>
      <c r="Y115" s="24"/>
    </row>
    <row r="116" ht="148.5" spans="1:25">
      <c r="A116" s="4">
        <v>111</v>
      </c>
      <c r="B116" s="28" t="s">
        <v>98</v>
      </c>
      <c r="C116" s="28" t="s">
        <v>104</v>
      </c>
      <c r="D116" s="28" t="s">
        <v>133</v>
      </c>
      <c r="E116" s="28" t="s">
        <v>470</v>
      </c>
      <c r="F116" s="28" t="s">
        <v>471</v>
      </c>
      <c r="G116" s="28" t="s">
        <v>485</v>
      </c>
      <c r="H116" s="28" t="s">
        <v>273</v>
      </c>
      <c r="I116" s="28" t="s">
        <v>471</v>
      </c>
      <c r="J116" s="10">
        <v>45658</v>
      </c>
      <c r="K116" s="10">
        <v>45992</v>
      </c>
      <c r="L116" s="28" t="s">
        <v>471</v>
      </c>
      <c r="M116" s="28" t="s">
        <v>486</v>
      </c>
      <c r="N116" s="28">
        <v>3.5</v>
      </c>
      <c r="O116" s="28">
        <v>3</v>
      </c>
      <c r="P116" s="28">
        <v>0.5</v>
      </c>
      <c r="Q116" s="28">
        <v>1</v>
      </c>
      <c r="R116" s="28">
        <v>80</v>
      </c>
      <c r="S116" s="28">
        <v>400</v>
      </c>
      <c r="T116" s="28">
        <v>1</v>
      </c>
      <c r="U116" s="28">
        <v>12</v>
      </c>
      <c r="V116" s="28">
        <v>33</v>
      </c>
      <c r="W116" s="28" t="s">
        <v>474</v>
      </c>
      <c r="X116" s="32" t="s">
        <v>475</v>
      </c>
      <c r="Y116" s="24"/>
    </row>
    <row r="117" ht="135" spans="1:25">
      <c r="A117" s="4">
        <v>112</v>
      </c>
      <c r="B117" s="28" t="s">
        <v>487</v>
      </c>
      <c r="C117" s="28" t="s">
        <v>94</v>
      </c>
      <c r="D117" s="28" t="s">
        <v>95</v>
      </c>
      <c r="E117" s="28" t="s">
        <v>470</v>
      </c>
      <c r="F117" s="28" t="s">
        <v>471</v>
      </c>
      <c r="G117" s="28" t="s">
        <v>488</v>
      </c>
      <c r="H117" s="28" t="s">
        <v>36</v>
      </c>
      <c r="I117" s="28" t="s">
        <v>471</v>
      </c>
      <c r="J117" s="10">
        <v>45658</v>
      </c>
      <c r="K117" s="10">
        <v>45992</v>
      </c>
      <c r="L117" s="28" t="s">
        <v>471</v>
      </c>
      <c r="M117" s="28" t="s">
        <v>489</v>
      </c>
      <c r="N117" s="28">
        <v>150</v>
      </c>
      <c r="O117" s="28">
        <v>130</v>
      </c>
      <c r="P117" s="28">
        <v>20</v>
      </c>
      <c r="Q117" s="28">
        <v>1</v>
      </c>
      <c r="R117" s="28">
        <v>156</v>
      </c>
      <c r="S117" s="28">
        <v>780</v>
      </c>
      <c r="T117" s="28">
        <v>1</v>
      </c>
      <c r="U117" s="28">
        <v>12</v>
      </c>
      <c r="V117" s="28">
        <v>33</v>
      </c>
      <c r="W117" s="28" t="s">
        <v>490</v>
      </c>
      <c r="X117" s="32" t="s">
        <v>491</v>
      </c>
      <c r="Y117" s="24"/>
    </row>
    <row r="118" ht="108" spans="1:25">
      <c r="A118" s="4">
        <v>113</v>
      </c>
      <c r="B118" s="28" t="s">
        <v>487</v>
      </c>
      <c r="C118" s="28" t="s">
        <v>94</v>
      </c>
      <c r="D118" s="28" t="s">
        <v>376</v>
      </c>
      <c r="E118" s="28" t="s">
        <v>470</v>
      </c>
      <c r="F118" s="28" t="s">
        <v>471</v>
      </c>
      <c r="G118" s="28" t="s">
        <v>492</v>
      </c>
      <c r="H118" s="28" t="s">
        <v>36</v>
      </c>
      <c r="I118" s="28" t="s">
        <v>471</v>
      </c>
      <c r="J118" s="10">
        <v>45658</v>
      </c>
      <c r="K118" s="10">
        <v>45992</v>
      </c>
      <c r="L118" s="28" t="s">
        <v>471</v>
      </c>
      <c r="M118" s="28" t="s">
        <v>493</v>
      </c>
      <c r="N118" s="28">
        <v>80</v>
      </c>
      <c r="O118" s="28">
        <v>70</v>
      </c>
      <c r="P118" s="28">
        <v>10</v>
      </c>
      <c r="Q118" s="28">
        <v>1</v>
      </c>
      <c r="R118" s="28">
        <v>210</v>
      </c>
      <c r="S118" s="28">
        <v>1050</v>
      </c>
      <c r="T118" s="28">
        <v>1</v>
      </c>
      <c r="U118" s="28">
        <v>12</v>
      </c>
      <c r="V118" s="28">
        <v>33</v>
      </c>
      <c r="W118" s="28" t="s">
        <v>494</v>
      </c>
      <c r="X118" s="32" t="s">
        <v>495</v>
      </c>
      <c r="Y118" s="24"/>
    </row>
    <row r="119" ht="54" spans="1:25">
      <c r="A119" s="4">
        <v>114</v>
      </c>
      <c r="B119" s="28" t="s">
        <v>487</v>
      </c>
      <c r="C119" s="28" t="s">
        <v>94</v>
      </c>
      <c r="D119" s="4" t="s">
        <v>496</v>
      </c>
      <c r="E119" s="28" t="s">
        <v>470</v>
      </c>
      <c r="F119" s="4" t="s">
        <v>497</v>
      </c>
      <c r="G119" s="4" t="s">
        <v>498</v>
      </c>
      <c r="H119" s="28" t="s">
        <v>36</v>
      </c>
      <c r="I119" s="4" t="s">
        <v>497</v>
      </c>
      <c r="J119" s="10">
        <v>45658</v>
      </c>
      <c r="K119" s="10">
        <v>45992</v>
      </c>
      <c r="L119" s="4" t="s">
        <v>499</v>
      </c>
      <c r="M119" s="4" t="s">
        <v>500</v>
      </c>
      <c r="N119" s="4">
        <v>20</v>
      </c>
      <c r="O119" s="4">
        <v>10</v>
      </c>
      <c r="P119" s="4">
        <v>10</v>
      </c>
      <c r="Q119" s="4">
        <v>1</v>
      </c>
      <c r="R119" s="4">
        <v>830</v>
      </c>
      <c r="S119" s="4">
        <v>3224</v>
      </c>
      <c r="T119" s="4">
        <v>0</v>
      </c>
      <c r="U119" s="4">
        <v>19</v>
      </c>
      <c r="V119" s="4">
        <v>61</v>
      </c>
      <c r="W119" s="4" t="s">
        <v>501</v>
      </c>
      <c r="X119" s="33" t="s">
        <v>502</v>
      </c>
      <c r="Y119" s="24"/>
    </row>
    <row r="120" ht="54" spans="1:25">
      <c r="A120" s="4">
        <v>115</v>
      </c>
      <c r="B120" s="28" t="s">
        <v>98</v>
      </c>
      <c r="C120" s="28" t="s">
        <v>104</v>
      </c>
      <c r="D120" s="28" t="s">
        <v>133</v>
      </c>
      <c r="E120" s="28" t="s">
        <v>470</v>
      </c>
      <c r="F120" s="4" t="s">
        <v>497</v>
      </c>
      <c r="G120" s="4" t="s">
        <v>503</v>
      </c>
      <c r="H120" s="28" t="s">
        <v>36</v>
      </c>
      <c r="I120" s="4" t="s">
        <v>497</v>
      </c>
      <c r="J120" s="10">
        <v>45658</v>
      </c>
      <c r="K120" s="10">
        <v>45992</v>
      </c>
      <c r="L120" s="4" t="s">
        <v>497</v>
      </c>
      <c r="M120" s="4" t="s">
        <v>504</v>
      </c>
      <c r="N120" s="4">
        <v>15</v>
      </c>
      <c r="O120" s="4">
        <v>13</v>
      </c>
      <c r="P120" s="4">
        <v>2</v>
      </c>
      <c r="Q120" s="4">
        <v>1</v>
      </c>
      <c r="R120" s="4">
        <v>45</v>
      </c>
      <c r="S120" s="4">
        <v>178</v>
      </c>
      <c r="T120" s="4">
        <v>0</v>
      </c>
      <c r="U120" s="4">
        <v>1</v>
      </c>
      <c r="V120" s="4">
        <v>3</v>
      </c>
      <c r="W120" s="4" t="s">
        <v>505</v>
      </c>
      <c r="X120" s="33" t="s">
        <v>506</v>
      </c>
      <c r="Y120" s="24"/>
    </row>
    <row r="121" ht="40.5" spans="1:25">
      <c r="A121" s="4">
        <v>116</v>
      </c>
      <c r="B121" s="28" t="s">
        <v>98</v>
      </c>
      <c r="C121" s="28" t="s">
        <v>99</v>
      </c>
      <c r="D121" s="28" t="s">
        <v>124</v>
      </c>
      <c r="E121" s="28" t="s">
        <v>470</v>
      </c>
      <c r="F121" s="4" t="s">
        <v>497</v>
      </c>
      <c r="G121" s="4" t="s">
        <v>507</v>
      </c>
      <c r="H121" s="28" t="s">
        <v>36</v>
      </c>
      <c r="I121" s="4" t="s">
        <v>497</v>
      </c>
      <c r="J121" s="10">
        <v>45658</v>
      </c>
      <c r="K121" s="10">
        <v>45992</v>
      </c>
      <c r="L121" s="4" t="s">
        <v>497</v>
      </c>
      <c r="M121" s="4" t="s">
        <v>508</v>
      </c>
      <c r="N121" s="4">
        <v>18</v>
      </c>
      <c r="O121" s="4">
        <v>15</v>
      </c>
      <c r="P121" s="4">
        <v>3</v>
      </c>
      <c r="Q121" s="4">
        <v>1</v>
      </c>
      <c r="R121" s="4">
        <v>181</v>
      </c>
      <c r="S121" s="4">
        <v>724</v>
      </c>
      <c r="T121" s="4">
        <v>0</v>
      </c>
      <c r="U121" s="4">
        <v>3</v>
      </c>
      <c r="V121" s="4">
        <v>12</v>
      </c>
      <c r="W121" s="4" t="s">
        <v>509</v>
      </c>
      <c r="X121" s="33" t="s">
        <v>510</v>
      </c>
      <c r="Y121" s="24"/>
    </row>
    <row r="122" ht="148.5" spans="1:25">
      <c r="A122" s="4">
        <v>117</v>
      </c>
      <c r="B122" s="28" t="s">
        <v>98</v>
      </c>
      <c r="C122" s="4" t="s">
        <v>104</v>
      </c>
      <c r="D122" s="4" t="s">
        <v>133</v>
      </c>
      <c r="E122" s="28" t="s">
        <v>470</v>
      </c>
      <c r="F122" s="4" t="s">
        <v>511</v>
      </c>
      <c r="G122" s="4" t="s">
        <v>512</v>
      </c>
      <c r="H122" s="28" t="s">
        <v>36</v>
      </c>
      <c r="I122" s="4" t="s">
        <v>511</v>
      </c>
      <c r="J122" s="10">
        <v>45658</v>
      </c>
      <c r="K122" s="10">
        <v>45992</v>
      </c>
      <c r="L122" s="4" t="s">
        <v>511</v>
      </c>
      <c r="M122" s="4" t="s">
        <v>513</v>
      </c>
      <c r="N122" s="4">
        <v>9</v>
      </c>
      <c r="O122" s="4">
        <v>7</v>
      </c>
      <c r="P122" s="4">
        <v>2</v>
      </c>
      <c r="Q122" s="4">
        <v>1</v>
      </c>
      <c r="R122" s="4">
        <v>29</v>
      </c>
      <c r="S122" s="4">
        <v>156</v>
      </c>
      <c r="T122" s="4">
        <v>0</v>
      </c>
      <c r="U122" s="4">
        <v>1</v>
      </c>
      <c r="V122" s="4">
        <v>4</v>
      </c>
      <c r="W122" s="4" t="s">
        <v>474</v>
      </c>
      <c r="X122" s="33" t="s">
        <v>514</v>
      </c>
      <c r="Y122" s="24"/>
    </row>
    <row r="123" ht="148.5" spans="1:25">
      <c r="A123" s="4">
        <v>118</v>
      </c>
      <c r="B123" s="28" t="s">
        <v>98</v>
      </c>
      <c r="C123" s="4" t="s">
        <v>104</v>
      </c>
      <c r="D123" s="4" t="s">
        <v>133</v>
      </c>
      <c r="E123" s="28" t="s">
        <v>470</v>
      </c>
      <c r="F123" s="3" t="s">
        <v>511</v>
      </c>
      <c r="G123" s="4" t="s">
        <v>515</v>
      </c>
      <c r="H123" s="28" t="s">
        <v>36</v>
      </c>
      <c r="I123" s="3" t="s">
        <v>511</v>
      </c>
      <c r="J123" s="10">
        <v>45658</v>
      </c>
      <c r="K123" s="10">
        <v>45992</v>
      </c>
      <c r="L123" s="4" t="s">
        <v>511</v>
      </c>
      <c r="M123" s="4" t="s">
        <v>516</v>
      </c>
      <c r="N123" s="4">
        <v>14</v>
      </c>
      <c r="O123" s="4">
        <v>11</v>
      </c>
      <c r="P123" s="4">
        <v>3</v>
      </c>
      <c r="Q123" s="4">
        <v>1</v>
      </c>
      <c r="R123" s="4">
        <v>56</v>
      </c>
      <c r="S123" s="4">
        <v>312</v>
      </c>
      <c r="T123" s="4">
        <v>0</v>
      </c>
      <c r="U123" s="4">
        <v>5</v>
      </c>
      <c r="V123" s="4">
        <v>26</v>
      </c>
      <c r="W123" s="4" t="s">
        <v>474</v>
      </c>
      <c r="X123" s="33" t="s">
        <v>514</v>
      </c>
      <c r="Y123" s="24"/>
    </row>
    <row r="124" ht="148.5" spans="1:25">
      <c r="A124" s="4">
        <v>119</v>
      </c>
      <c r="B124" s="28" t="s">
        <v>98</v>
      </c>
      <c r="C124" s="4" t="s">
        <v>104</v>
      </c>
      <c r="D124" s="4" t="s">
        <v>133</v>
      </c>
      <c r="E124" s="4" t="s">
        <v>470</v>
      </c>
      <c r="F124" s="4" t="s">
        <v>517</v>
      </c>
      <c r="G124" s="4" t="s">
        <v>518</v>
      </c>
      <c r="H124" s="4" t="s">
        <v>36</v>
      </c>
      <c r="I124" s="4" t="s">
        <v>519</v>
      </c>
      <c r="J124" s="10">
        <v>45658</v>
      </c>
      <c r="K124" s="10">
        <v>45992</v>
      </c>
      <c r="L124" s="4" t="s">
        <v>517</v>
      </c>
      <c r="M124" s="4" t="s">
        <v>520</v>
      </c>
      <c r="N124" s="4">
        <v>38</v>
      </c>
      <c r="O124" s="4">
        <v>38</v>
      </c>
      <c r="P124" s="4">
        <v>0</v>
      </c>
      <c r="Q124" s="4">
        <v>1</v>
      </c>
      <c r="R124" s="4">
        <v>312</v>
      </c>
      <c r="S124" s="4">
        <v>863</v>
      </c>
      <c r="T124" s="4">
        <v>0</v>
      </c>
      <c r="U124" s="4">
        <v>36</v>
      </c>
      <c r="V124" s="4">
        <v>118</v>
      </c>
      <c r="W124" s="4" t="s">
        <v>474</v>
      </c>
      <c r="X124" s="33" t="s">
        <v>514</v>
      </c>
      <c r="Y124" s="24"/>
    </row>
    <row r="125" ht="81" spans="1:25">
      <c r="A125" s="4">
        <v>120</v>
      </c>
      <c r="B125" s="4" t="s">
        <v>487</v>
      </c>
      <c r="C125" s="4" t="s">
        <v>94</v>
      </c>
      <c r="D125" s="4" t="s">
        <v>95</v>
      </c>
      <c r="E125" s="4" t="s">
        <v>470</v>
      </c>
      <c r="F125" s="4" t="s">
        <v>517</v>
      </c>
      <c r="G125" s="4" t="s">
        <v>521</v>
      </c>
      <c r="H125" s="4" t="s">
        <v>36</v>
      </c>
      <c r="I125" s="4" t="s">
        <v>522</v>
      </c>
      <c r="J125" s="10">
        <v>45658</v>
      </c>
      <c r="K125" s="10">
        <v>45992</v>
      </c>
      <c r="L125" s="4" t="s">
        <v>517</v>
      </c>
      <c r="M125" s="4" t="s">
        <v>523</v>
      </c>
      <c r="N125" s="4">
        <v>100</v>
      </c>
      <c r="O125" s="4">
        <v>60</v>
      </c>
      <c r="P125" s="4">
        <v>40</v>
      </c>
      <c r="Q125" s="4">
        <v>1</v>
      </c>
      <c r="R125" s="4">
        <v>865</v>
      </c>
      <c r="S125" s="4">
        <v>3386</v>
      </c>
      <c r="T125" s="4">
        <v>0</v>
      </c>
      <c r="U125" s="4">
        <v>48</v>
      </c>
      <c r="V125" s="4">
        <v>164</v>
      </c>
      <c r="W125" s="4" t="s">
        <v>524</v>
      </c>
      <c r="X125" s="33" t="s">
        <v>525</v>
      </c>
      <c r="Y125" s="24"/>
    </row>
    <row r="126" ht="81" spans="1:25">
      <c r="A126" s="4">
        <v>121</v>
      </c>
      <c r="B126" s="4" t="s">
        <v>487</v>
      </c>
      <c r="C126" s="4" t="s">
        <v>94</v>
      </c>
      <c r="D126" s="4" t="s">
        <v>496</v>
      </c>
      <c r="E126" s="4" t="s">
        <v>470</v>
      </c>
      <c r="F126" s="4" t="s">
        <v>517</v>
      </c>
      <c r="G126" s="4" t="s">
        <v>526</v>
      </c>
      <c r="H126" s="4" t="s">
        <v>36</v>
      </c>
      <c r="I126" s="4" t="s">
        <v>517</v>
      </c>
      <c r="J126" s="10">
        <v>45658</v>
      </c>
      <c r="K126" s="10">
        <v>45992</v>
      </c>
      <c r="L126" s="4" t="s">
        <v>517</v>
      </c>
      <c r="M126" s="4" t="s">
        <v>527</v>
      </c>
      <c r="N126" s="4">
        <v>30</v>
      </c>
      <c r="O126" s="4">
        <v>20</v>
      </c>
      <c r="P126" s="4">
        <v>10</v>
      </c>
      <c r="Q126" s="4">
        <v>1</v>
      </c>
      <c r="R126" s="4">
        <v>850</v>
      </c>
      <c r="S126" s="4">
        <v>3400</v>
      </c>
      <c r="T126" s="4"/>
      <c r="U126" s="4">
        <v>47</v>
      </c>
      <c r="V126" s="4">
        <v>160</v>
      </c>
      <c r="W126" s="4" t="s">
        <v>528</v>
      </c>
      <c r="X126" s="33" t="s">
        <v>529</v>
      </c>
      <c r="Y126" s="24"/>
    </row>
    <row r="127" ht="67.5" spans="1:25">
      <c r="A127" s="4">
        <v>122</v>
      </c>
      <c r="B127" s="4" t="s">
        <v>235</v>
      </c>
      <c r="C127" s="4" t="s">
        <v>530</v>
      </c>
      <c r="D127" s="4" t="s">
        <v>531</v>
      </c>
      <c r="E127" s="4" t="s">
        <v>470</v>
      </c>
      <c r="F127" s="4" t="s">
        <v>517</v>
      </c>
      <c r="G127" s="4" t="s">
        <v>532</v>
      </c>
      <c r="H127" s="4" t="s">
        <v>36</v>
      </c>
      <c r="I127" s="4" t="s">
        <v>533</v>
      </c>
      <c r="J127" s="10">
        <v>45658</v>
      </c>
      <c r="K127" s="10">
        <v>45992</v>
      </c>
      <c r="L127" s="4" t="s">
        <v>517</v>
      </c>
      <c r="M127" s="4" t="s">
        <v>534</v>
      </c>
      <c r="N127" s="4">
        <v>30</v>
      </c>
      <c r="O127" s="4">
        <v>25</v>
      </c>
      <c r="P127" s="4">
        <v>5</v>
      </c>
      <c r="Q127" s="4">
        <v>1</v>
      </c>
      <c r="R127" s="4">
        <v>150</v>
      </c>
      <c r="S127" s="4">
        <v>732</v>
      </c>
      <c r="T127" s="4"/>
      <c r="U127" s="4">
        <v>12</v>
      </c>
      <c r="V127" s="4">
        <v>37</v>
      </c>
      <c r="W127" s="4" t="s">
        <v>535</v>
      </c>
      <c r="X127" s="33" t="s">
        <v>536</v>
      </c>
      <c r="Y127" s="24"/>
    </row>
    <row r="128" ht="121.5" spans="1:25">
      <c r="A128" s="4">
        <v>123</v>
      </c>
      <c r="B128" s="28" t="s">
        <v>98</v>
      </c>
      <c r="C128" s="4" t="s">
        <v>140</v>
      </c>
      <c r="D128" s="4" t="s">
        <v>537</v>
      </c>
      <c r="E128" s="4" t="s">
        <v>470</v>
      </c>
      <c r="F128" s="4" t="s">
        <v>538</v>
      </c>
      <c r="G128" s="4" t="s">
        <v>539</v>
      </c>
      <c r="H128" s="4" t="s">
        <v>36</v>
      </c>
      <c r="I128" s="4" t="s">
        <v>540</v>
      </c>
      <c r="J128" s="10">
        <v>45658</v>
      </c>
      <c r="K128" s="10">
        <v>45992</v>
      </c>
      <c r="L128" s="4" t="s">
        <v>538</v>
      </c>
      <c r="M128" s="4" t="s">
        <v>541</v>
      </c>
      <c r="N128" s="4">
        <v>60</v>
      </c>
      <c r="O128" s="4">
        <v>30</v>
      </c>
      <c r="P128" s="4">
        <v>30</v>
      </c>
      <c r="Q128" s="4">
        <v>12</v>
      </c>
      <c r="R128" s="4">
        <v>10000</v>
      </c>
      <c r="S128" s="4">
        <v>50000</v>
      </c>
      <c r="T128" s="4"/>
      <c r="U128" s="33">
        <v>300</v>
      </c>
      <c r="V128" s="4">
        <v>1000</v>
      </c>
      <c r="W128" s="4" t="s">
        <v>542</v>
      </c>
      <c r="X128" s="33" t="s">
        <v>543</v>
      </c>
      <c r="Y128" s="24"/>
    </row>
    <row r="129" ht="81" spans="1:25">
      <c r="A129" s="4">
        <v>124</v>
      </c>
      <c r="B129" s="28" t="s">
        <v>98</v>
      </c>
      <c r="C129" s="4" t="s">
        <v>544</v>
      </c>
      <c r="D129" s="4" t="s">
        <v>545</v>
      </c>
      <c r="E129" s="4" t="s">
        <v>470</v>
      </c>
      <c r="F129" s="4" t="s">
        <v>538</v>
      </c>
      <c r="G129" s="4" t="s">
        <v>546</v>
      </c>
      <c r="H129" s="4" t="s">
        <v>36</v>
      </c>
      <c r="I129" s="4" t="s">
        <v>547</v>
      </c>
      <c r="J129" s="10">
        <v>45658</v>
      </c>
      <c r="K129" s="10">
        <v>45992</v>
      </c>
      <c r="L129" s="4" t="s">
        <v>538</v>
      </c>
      <c r="M129" s="4" t="s">
        <v>548</v>
      </c>
      <c r="N129" s="4">
        <v>40</v>
      </c>
      <c r="O129" s="4">
        <v>35</v>
      </c>
      <c r="P129" s="4">
        <v>5</v>
      </c>
      <c r="Q129" s="4">
        <v>1</v>
      </c>
      <c r="R129" s="4">
        <v>500</v>
      </c>
      <c r="S129" s="4">
        <v>2200</v>
      </c>
      <c r="T129" s="4"/>
      <c r="U129" s="33">
        <v>40</v>
      </c>
      <c r="V129" s="4">
        <v>180</v>
      </c>
      <c r="W129" s="4" t="s">
        <v>549</v>
      </c>
      <c r="X129" s="33"/>
      <c r="Y129" s="24"/>
    </row>
    <row r="130" ht="135" spans="1:25">
      <c r="A130" s="4">
        <v>125</v>
      </c>
      <c r="B130" s="28" t="s">
        <v>98</v>
      </c>
      <c r="C130" s="4" t="s">
        <v>104</v>
      </c>
      <c r="D130" s="4" t="s">
        <v>550</v>
      </c>
      <c r="E130" s="4" t="s">
        <v>470</v>
      </c>
      <c r="F130" s="4" t="s">
        <v>538</v>
      </c>
      <c r="G130" s="4" t="s">
        <v>551</v>
      </c>
      <c r="H130" s="4" t="s">
        <v>36</v>
      </c>
      <c r="I130" s="4" t="s">
        <v>552</v>
      </c>
      <c r="J130" s="10">
        <v>45658</v>
      </c>
      <c r="K130" s="10">
        <v>45992</v>
      </c>
      <c r="L130" s="4" t="s">
        <v>538</v>
      </c>
      <c r="M130" s="4" t="s">
        <v>553</v>
      </c>
      <c r="N130" s="4">
        <v>20</v>
      </c>
      <c r="O130" s="4">
        <v>20</v>
      </c>
      <c r="P130" s="33">
        <v>0</v>
      </c>
      <c r="Q130" s="4">
        <v>1</v>
      </c>
      <c r="R130" s="4">
        <v>3000</v>
      </c>
      <c r="S130" s="4">
        <v>7500</v>
      </c>
      <c r="T130" s="4"/>
      <c r="U130" s="33">
        <v>150</v>
      </c>
      <c r="V130" s="4">
        <v>500</v>
      </c>
      <c r="W130" s="4" t="s">
        <v>554</v>
      </c>
      <c r="X130" s="33" t="s">
        <v>555</v>
      </c>
      <c r="Y130" s="24"/>
    </row>
    <row r="131" ht="94.5" spans="1:25">
      <c r="A131" s="4">
        <v>126</v>
      </c>
      <c r="B131" s="4" t="s">
        <v>487</v>
      </c>
      <c r="C131" s="4" t="s">
        <v>94</v>
      </c>
      <c r="D131" s="4" t="s">
        <v>95</v>
      </c>
      <c r="E131" s="4" t="s">
        <v>470</v>
      </c>
      <c r="F131" s="4" t="s">
        <v>538</v>
      </c>
      <c r="G131" s="4" t="s">
        <v>556</v>
      </c>
      <c r="H131" s="4" t="s">
        <v>36</v>
      </c>
      <c r="I131" s="4" t="s">
        <v>538</v>
      </c>
      <c r="J131" s="10">
        <v>45658</v>
      </c>
      <c r="K131" s="10">
        <v>45992</v>
      </c>
      <c r="L131" s="4" t="s">
        <v>538</v>
      </c>
      <c r="M131" s="4" t="s">
        <v>557</v>
      </c>
      <c r="N131" s="4">
        <v>20</v>
      </c>
      <c r="O131" s="4">
        <v>18</v>
      </c>
      <c r="P131" s="4">
        <v>2</v>
      </c>
      <c r="Q131" s="4">
        <v>1</v>
      </c>
      <c r="R131" s="4">
        <v>70</v>
      </c>
      <c r="S131" s="4">
        <v>600</v>
      </c>
      <c r="T131" s="4"/>
      <c r="U131" s="33">
        <v>58</v>
      </c>
      <c r="V131" s="4">
        <v>224</v>
      </c>
      <c r="W131" s="4" t="s">
        <v>558</v>
      </c>
      <c r="X131" s="33" t="s">
        <v>559</v>
      </c>
      <c r="Y131" s="24"/>
    </row>
    <row r="132" ht="121.5" spans="1:25">
      <c r="A132" s="4">
        <v>127</v>
      </c>
      <c r="B132" s="4" t="s">
        <v>487</v>
      </c>
      <c r="C132" s="4" t="s">
        <v>94</v>
      </c>
      <c r="D132" s="4" t="s">
        <v>560</v>
      </c>
      <c r="E132" s="4" t="s">
        <v>470</v>
      </c>
      <c r="F132" s="4" t="s">
        <v>538</v>
      </c>
      <c r="G132" s="4" t="s">
        <v>561</v>
      </c>
      <c r="H132" s="4" t="s">
        <v>36</v>
      </c>
      <c r="I132" s="4" t="s">
        <v>562</v>
      </c>
      <c r="J132" s="10">
        <v>45658</v>
      </c>
      <c r="K132" s="10">
        <v>45992</v>
      </c>
      <c r="L132" s="4" t="s">
        <v>538</v>
      </c>
      <c r="M132" s="4" t="s">
        <v>563</v>
      </c>
      <c r="N132" s="4">
        <v>20</v>
      </c>
      <c r="O132" s="4">
        <v>15</v>
      </c>
      <c r="P132" s="4">
        <v>5</v>
      </c>
      <c r="Q132" s="4">
        <v>1</v>
      </c>
      <c r="R132" s="4">
        <v>850</v>
      </c>
      <c r="S132" s="4">
        <v>5000</v>
      </c>
      <c r="T132" s="4"/>
      <c r="U132" s="33">
        <v>58</v>
      </c>
      <c r="V132" s="4">
        <v>224</v>
      </c>
      <c r="W132" s="4" t="s">
        <v>559</v>
      </c>
      <c r="X132" s="33" t="s">
        <v>564</v>
      </c>
      <c r="Y132" s="24"/>
    </row>
    <row r="133" ht="94.5" spans="1:25">
      <c r="A133" s="4">
        <v>128</v>
      </c>
      <c r="B133" s="4" t="s">
        <v>487</v>
      </c>
      <c r="C133" s="4" t="s">
        <v>76</v>
      </c>
      <c r="D133" s="4" t="s">
        <v>77</v>
      </c>
      <c r="E133" s="4" t="s">
        <v>470</v>
      </c>
      <c r="F133" s="4" t="s">
        <v>538</v>
      </c>
      <c r="G133" s="4" t="s">
        <v>565</v>
      </c>
      <c r="H133" s="4" t="s">
        <v>36</v>
      </c>
      <c r="I133" s="4" t="s">
        <v>566</v>
      </c>
      <c r="J133" s="10">
        <v>45658</v>
      </c>
      <c r="K133" s="10">
        <v>45992</v>
      </c>
      <c r="L133" s="4" t="s">
        <v>538</v>
      </c>
      <c r="M133" s="4" t="s">
        <v>567</v>
      </c>
      <c r="N133" s="4">
        <v>100</v>
      </c>
      <c r="O133" s="4">
        <v>70</v>
      </c>
      <c r="P133" s="4">
        <v>30</v>
      </c>
      <c r="Q133" s="4">
        <v>12</v>
      </c>
      <c r="R133" s="4">
        <v>10000</v>
      </c>
      <c r="S133" s="4">
        <v>50000</v>
      </c>
      <c r="T133" s="4"/>
      <c r="U133" s="33">
        <v>300</v>
      </c>
      <c r="V133" s="4">
        <v>1000</v>
      </c>
      <c r="W133" s="4" t="s">
        <v>568</v>
      </c>
      <c r="X133" s="33" t="s">
        <v>525</v>
      </c>
      <c r="Y133" s="24"/>
    </row>
    <row r="134" ht="121.5" spans="1:25">
      <c r="A134" s="4">
        <v>129</v>
      </c>
      <c r="B134" s="4" t="s">
        <v>487</v>
      </c>
      <c r="C134" s="4" t="s">
        <v>94</v>
      </c>
      <c r="D134" s="4" t="s">
        <v>376</v>
      </c>
      <c r="E134" s="4" t="s">
        <v>470</v>
      </c>
      <c r="F134" s="4" t="s">
        <v>538</v>
      </c>
      <c r="G134" s="4" t="s">
        <v>569</v>
      </c>
      <c r="H134" s="4" t="s">
        <v>36</v>
      </c>
      <c r="I134" s="4" t="s">
        <v>570</v>
      </c>
      <c r="J134" s="10">
        <v>45658</v>
      </c>
      <c r="K134" s="10">
        <v>45992</v>
      </c>
      <c r="L134" s="4" t="s">
        <v>538</v>
      </c>
      <c r="M134" s="4" t="s">
        <v>571</v>
      </c>
      <c r="N134" s="4">
        <v>300</v>
      </c>
      <c r="O134" s="4">
        <v>300</v>
      </c>
      <c r="P134" s="4">
        <v>0</v>
      </c>
      <c r="Q134" s="4">
        <v>12</v>
      </c>
      <c r="R134" s="4">
        <v>10000</v>
      </c>
      <c r="S134" s="4">
        <v>50000</v>
      </c>
      <c r="T134" s="4"/>
      <c r="U134" s="33">
        <v>300</v>
      </c>
      <c r="V134" s="4">
        <v>1000</v>
      </c>
      <c r="W134" s="4" t="s">
        <v>572</v>
      </c>
      <c r="X134" s="33" t="s">
        <v>543</v>
      </c>
      <c r="Y134" s="24"/>
    </row>
    <row r="135" ht="94.5" spans="1:25">
      <c r="A135" s="4">
        <v>130</v>
      </c>
      <c r="B135" s="4" t="s">
        <v>487</v>
      </c>
      <c r="C135" s="4" t="s">
        <v>94</v>
      </c>
      <c r="D135" s="4" t="s">
        <v>496</v>
      </c>
      <c r="E135" s="4" t="s">
        <v>470</v>
      </c>
      <c r="F135" s="4" t="s">
        <v>538</v>
      </c>
      <c r="G135" s="4" t="s">
        <v>573</v>
      </c>
      <c r="H135" s="4" t="s">
        <v>36</v>
      </c>
      <c r="I135" s="4" t="s">
        <v>538</v>
      </c>
      <c r="J135" s="10">
        <v>45658</v>
      </c>
      <c r="K135" s="10">
        <v>45992</v>
      </c>
      <c r="L135" s="4" t="s">
        <v>538</v>
      </c>
      <c r="M135" s="4" t="s">
        <v>574</v>
      </c>
      <c r="N135" s="4">
        <v>20</v>
      </c>
      <c r="O135" s="4">
        <v>10</v>
      </c>
      <c r="P135" s="4">
        <v>10</v>
      </c>
      <c r="Q135" s="4">
        <v>12</v>
      </c>
      <c r="R135" s="4">
        <v>10000</v>
      </c>
      <c r="S135" s="4">
        <v>50000</v>
      </c>
      <c r="T135" s="4"/>
      <c r="U135" s="33">
        <v>300</v>
      </c>
      <c r="V135" s="4">
        <v>1000</v>
      </c>
      <c r="W135" s="4" t="s">
        <v>568</v>
      </c>
      <c r="X135" s="33" t="s">
        <v>525</v>
      </c>
      <c r="Y135" s="24"/>
    </row>
    <row r="136" ht="94.5" spans="1:25">
      <c r="A136" s="4">
        <v>131</v>
      </c>
      <c r="B136" s="4" t="s">
        <v>487</v>
      </c>
      <c r="C136" s="4" t="s">
        <v>94</v>
      </c>
      <c r="D136" s="4" t="s">
        <v>376</v>
      </c>
      <c r="E136" s="4" t="s">
        <v>470</v>
      </c>
      <c r="F136" s="4" t="s">
        <v>538</v>
      </c>
      <c r="G136" s="4" t="s">
        <v>575</v>
      </c>
      <c r="H136" s="4" t="s">
        <v>576</v>
      </c>
      <c r="I136" s="4" t="s">
        <v>538</v>
      </c>
      <c r="J136" s="10">
        <v>45658</v>
      </c>
      <c r="K136" s="10">
        <v>45992</v>
      </c>
      <c r="L136" s="4" t="s">
        <v>538</v>
      </c>
      <c r="M136" s="4" t="s">
        <v>577</v>
      </c>
      <c r="N136" s="4">
        <v>200</v>
      </c>
      <c r="O136" s="4">
        <v>180</v>
      </c>
      <c r="P136" s="4">
        <v>20</v>
      </c>
      <c r="Q136" s="4">
        <v>12</v>
      </c>
      <c r="R136" s="4">
        <v>10000</v>
      </c>
      <c r="S136" s="4">
        <v>50000</v>
      </c>
      <c r="T136" s="4"/>
      <c r="U136" s="33">
        <v>300</v>
      </c>
      <c r="V136" s="4">
        <v>1000</v>
      </c>
      <c r="W136" s="4" t="s">
        <v>578</v>
      </c>
      <c r="X136" s="33" t="s">
        <v>559</v>
      </c>
      <c r="Y136" s="24"/>
    </row>
    <row r="137" s="1" customFormat="1" ht="94.5" spans="1:25">
      <c r="A137" s="4">
        <v>132</v>
      </c>
      <c r="B137" s="4" t="s">
        <v>487</v>
      </c>
      <c r="C137" s="4" t="s">
        <v>94</v>
      </c>
      <c r="D137" s="4" t="s">
        <v>95</v>
      </c>
      <c r="E137" s="4" t="s">
        <v>470</v>
      </c>
      <c r="F137" s="4" t="s">
        <v>579</v>
      </c>
      <c r="G137" s="4" t="s">
        <v>580</v>
      </c>
      <c r="H137" s="4" t="s">
        <v>36</v>
      </c>
      <c r="I137" s="4" t="s">
        <v>581</v>
      </c>
      <c r="J137" s="10">
        <v>45658</v>
      </c>
      <c r="K137" s="10">
        <v>45992</v>
      </c>
      <c r="L137" s="4" t="s">
        <v>579</v>
      </c>
      <c r="M137" s="4" t="s">
        <v>582</v>
      </c>
      <c r="N137" s="4">
        <v>30</v>
      </c>
      <c r="O137" s="4">
        <v>20</v>
      </c>
      <c r="P137" s="4">
        <v>10</v>
      </c>
      <c r="Q137" s="4">
        <v>1</v>
      </c>
      <c r="R137" s="4">
        <v>50</v>
      </c>
      <c r="S137" s="4">
        <v>289</v>
      </c>
      <c r="T137" s="4">
        <v>1</v>
      </c>
      <c r="U137" s="4">
        <v>47</v>
      </c>
      <c r="V137" s="4">
        <v>184</v>
      </c>
      <c r="W137" s="4" t="s">
        <v>583</v>
      </c>
      <c r="X137" s="33" t="s">
        <v>297</v>
      </c>
      <c r="Y137" s="24"/>
    </row>
    <row r="138" s="1" customFormat="1" ht="94.5" spans="1:25">
      <c r="A138" s="4">
        <v>133</v>
      </c>
      <c r="B138" s="4" t="s">
        <v>487</v>
      </c>
      <c r="C138" s="4" t="s">
        <v>94</v>
      </c>
      <c r="D138" s="4" t="s">
        <v>95</v>
      </c>
      <c r="E138" s="4" t="s">
        <v>470</v>
      </c>
      <c r="F138" s="4" t="s">
        <v>579</v>
      </c>
      <c r="G138" s="4" t="s">
        <v>584</v>
      </c>
      <c r="H138" s="4" t="s">
        <v>36</v>
      </c>
      <c r="I138" s="4" t="s">
        <v>585</v>
      </c>
      <c r="J138" s="10">
        <v>45658</v>
      </c>
      <c r="K138" s="10">
        <v>45992</v>
      </c>
      <c r="L138" s="4" t="s">
        <v>579</v>
      </c>
      <c r="M138" s="4" t="s">
        <v>586</v>
      </c>
      <c r="N138" s="4">
        <v>30</v>
      </c>
      <c r="O138" s="4">
        <v>20</v>
      </c>
      <c r="P138" s="4">
        <v>10</v>
      </c>
      <c r="Q138" s="4">
        <v>1</v>
      </c>
      <c r="R138" s="4">
        <v>40</v>
      </c>
      <c r="S138" s="4">
        <v>220</v>
      </c>
      <c r="T138" s="4">
        <v>1</v>
      </c>
      <c r="U138" s="4">
        <v>47</v>
      </c>
      <c r="V138" s="4">
        <v>184</v>
      </c>
      <c r="W138" s="4" t="s">
        <v>583</v>
      </c>
      <c r="X138" s="33" t="s">
        <v>297</v>
      </c>
      <c r="Y138" s="24"/>
    </row>
    <row r="139" s="1" customFormat="1" ht="81" spans="1:25">
      <c r="A139" s="4">
        <v>134</v>
      </c>
      <c r="B139" s="4" t="s">
        <v>487</v>
      </c>
      <c r="C139" s="4" t="s">
        <v>76</v>
      </c>
      <c r="D139" s="4" t="s">
        <v>587</v>
      </c>
      <c r="E139" s="4" t="s">
        <v>470</v>
      </c>
      <c r="F139" s="4" t="s">
        <v>579</v>
      </c>
      <c r="G139" s="4" t="s">
        <v>588</v>
      </c>
      <c r="H139" s="4" t="s">
        <v>36</v>
      </c>
      <c r="I139" s="4" t="s">
        <v>581</v>
      </c>
      <c r="J139" s="10">
        <v>45658</v>
      </c>
      <c r="K139" s="10">
        <v>45992</v>
      </c>
      <c r="L139" s="4" t="s">
        <v>579</v>
      </c>
      <c r="M139" s="4" t="s">
        <v>589</v>
      </c>
      <c r="N139" s="4">
        <v>40</v>
      </c>
      <c r="O139" s="4">
        <v>35</v>
      </c>
      <c r="P139" s="4">
        <v>5</v>
      </c>
      <c r="Q139" s="4">
        <v>1</v>
      </c>
      <c r="R139" s="4">
        <v>50</v>
      </c>
      <c r="S139" s="4">
        <v>289</v>
      </c>
      <c r="T139" s="4">
        <v>1</v>
      </c>
      <c r="U139" s="4">
        <v>47</v>
      </c>
      <c r="V139" s="4">
        <v>184</v>
      </c>
      <c r="W139" s="4" t="s">
        <v>590</v>
      </c>
      <c r="X139" s="33" t="s">
        <v>591</v>
      </c>
      <c r="Y139" s="24"/>
    </row>
    <row r="140" s="1" customFormat="1" ht="94.5" spans="1:25">
      <c r="A140" s="4">
        <v>135</v>
      </c>
      <c r="B140" s="4" t="s">
        <v>98</v>
      </c>
      <c r="C140" s="4" t="s">
        <v>104</v>
      </c>
      <c r="D140" s="4" t="s">
        <v>104</v>
      </c>
      <c r="E140" s="4" t="s">
        <v>470</v>
      </c>
      <c r="F140" s="4" t="s">
        <v>579</v>
      </c>
      <c r="G140" s="4" t="s">
        <v>592</v>
      </c>
      <c r="H140" s="4" t="s">
        <v>36</v>
      </c>
      <c r="I140" s="4" t="s">
        <v>579</v>
      </c>
      <c r="J140" s="10">
        <v>45658</v>
      </c>
      <c r="K140" s="10">
        <v>45992</v>
      </c>
      <c r="L140" s="4" t="s">
        <v>579</v>
      </c>
      <c r="M140" s="4" t="s">
        <v>593</v>
      </c>
      <c r="N140" s="4">
        <v>50</v>
      </c>
      <c r="O140" s="4">
        <v>47</v>
      </c>
      <c r="P140" s="4">
        <v>3</v>
      </c>
      <c r="Q140" s="4">
        <v>1</v>
      </c>
      <c r="R140" s="4">
        <v>123</v>
      </c>
      <c r="S140" s="4">
        <v>560</v>
      </c>
      <c r="T140" s="4">
        <v>1</v>
      </c>
      <c r="U140" s="4">
        <v>47</v>
      </c>
      <c r="V140" s="4">
        <v>184</v>
      </c>
      <c r="W140" s="4" t="s">
        <v>594</v>
      </c>
      <c r="X140" s="33" t="s">
        <v>595</v>
      </c>
      <c r="Y140" s="24"/>
    </row>
    <row r="141" s="1" customFormat="1" ht="94.5" spans="1:25">
      <c r="A141" s="4">
        <v>136</v>
      </c>
      <c r="B141" s="4" t="s">
        <v>98</v>
      </c>
      <c r="C141" s="4" t="s">
        <v>104</v>
      </c>
      <c r="D141" s="4" t="s">
        <v>104</v>
      </c>
      <c r="E141" s="4" t="s">
        <v>470</v>
      </c>
      <c r="F141" s="4" t="s">
        <v>579</v>
      </c>
      <c r="G141" s="4" t="s">
        <v>596</v>
      </c>
      <c r="H141" s="4" t="s">
        <v>36</v>
      </c>
      <c r="I141" s="4" t="s">
        <v>579</v>
      </c>
      <c r="J141" s="10">
        <v>45658</v>
      </c>
      <c r="K141" s="10">
        <v>45992</v>
      </c>
      <c r="L141" s="4" t="s">
        <v>579</v>
      </c>
      <c r="M141" s="4" t="s">
        <v>597</v>
      </c>
      <c r="N141" s="4">
        <v>23</v>
      </c>
      <c r="O141" s="4">
        <v>21</v>
      </c>
      <c r="P141" s="4">
        <v>2</v>
      </c>
      <c r="Q141" s="4">
        <v>1</v>
      </c>
      <c r="R141" s="4">
        <v>53</v>
      </c>
      <c r="S141" s="4">
        <v>204</v>
      </c>
      <c r="T141" s="4">
        <v>1</v>
      </c>
      <c r="U141" s="4">
        <v>47</v>
      </c>
      <c r="V141" s="4">
        <v>184</v>
      </c>
      <c r="W141" s="4" t="s">
        <v>594</v>
      </c>
      <c r="X141" s="33" t="s">
        <v>598</v>
      </c>
      <c r="Y141" s="24"/>
    </row>
    <row r="142" s="1" customFormat="1" ht="94.5" spans="1:25">
      <c r="A142" s="4">
        <v>137</v>
      </c>
      <c r="B142" s="4" t="s">
        <v>98</v>
      </c>
      <c r="C142" s="4" t="s">
        <v>104</v>
      </c>
      <c r="D142" s="4" t="s">
        <v>104</v>
      </c>
      <c r="E142" s="4" t="s">
        <v>470</v>
      </c>
      <c r="F142" s="4" t="s">
        <v>579</v>
      </c>
      <c r="G142" s="4" t="s">
        <v>599</v>
      </c>
      <c r="H142" s="4" t="s">
        <v>36</v>
      </c>
      <c r="I142" s="4" t="s">
        <v>579</v>
      </c>
      <c r="J142" s="10">
        <v>45658</v>
      </c>
      <c r="K142" s="10">
        <v>45992</v>
      </c>
      <c r="L142" s="4" t="s">
        <v>579</v>
      </c>
      <c r="M142" s="4" t="s">
        <v>600</v>
      </c>
      <c r="N142" s="4">
        <v>21</v>
      </c>
      <c r="O142" s="4">
        <v>19</v>
      </c>
      <c r="P142" s="4">
        <v>2</v>
      </c>
      <c r="Q142" s="4">
        <v>1</v>
      </c>
      <c r="R142" s="4">
        <v>39</v>
      </c>
      <c r="S142" s="4">
        <v>134</v>
      </c>
      <c r="T142" s="4">
        <v>1</v>
      </c>
      <c r="U142" s="4">
        <v>47</v>
      </c>
      <c r="V142" s="4">
        <v>184</v>
      </c>
      <c r="W142" s="4" t="s">
        <v>594</v>
      </c>
      <c r="X142" s="33" t="s">
        <v>601</v>
      </c>
      <c r="Y142" s="24"/>
    </row>
    <row r="143" s="1" customFormat="1" ht="54" spans="1:25">
      <c r="A143" s="4">
        <v>138</v>
      </c>
      <c r="B143" s="4" t="s">
        <v>98</v>
      </c>
      <c r="C143" s="4" t="s">
        <v>602</v>
      </c>
      <c r="D143" s="4" t="s">
        <v>602</v>
      </c>
      <c r="E143" s="4" t="s">
        <v>470</v>
      </c>
      <c r="F143" s="4" t="s">
        <v>579</v>
      </c>
      <c r="G143" s="4" t="s">
        <v>603</v>
      </c>
      <c r="H143" s="4" t="s">
        <v>36</v>
      </c>
      <c r="I143" s="4" t="s">
        <v>579</v>
      </c>
      <c r="J143" s="10">
        <v>45658</v>
      </c>
      <c r="K143" s="10">
        <v>45992</v>
      </c>
      <c r="L143" s="4" t="s">
        <v>579</v>
      </c>
      <c r="M143" s="4" t="s">
        <v>604</v>
      </c>
      <c r="N143" s="4">
        <v>35</v>
      </c>
      <c r="O143" s="4">
        <v>30</v>
      </c>
      <c r="P143" s="4">
        <v>5</v>
      </c>
      <c r="Q143" s="4">
        <v>1</v>
      </c>
      <c r="R143" s="4">
        <v>776</v>
      </c>
      <c r="S143" s="4">
        <v>2776</v>
      </c>
      <c r="T143" s="4">
        <v>1</v>
      </c>
      <c r="U143" s="4">
        <v>47</v>
      </c>
      <c r="V143" s="4">
        <v>187</v>
      </c>
      <c r="W143" s="4" t="s">
        <v>605</v>
      </c>
      <c r="X143" s="33" t="s">
        <v>606</v>
      </c>
      <c r="Y143" s="24"/>
    </row>
    <row r="144" s="1" customFormat="1" ht="67.5" spans="1:25">
      <c r="A144" s="4">
        <v>139</v>
      </c>
      <c r="B144" s="4" t="s">
        <v>98</v>
      </c>
      <c r="C144" s="4" t="s">
        <v>104</v>
      </c>
      <c r="D144" s="4" t="s">
        <v>607</v>
      </c>
      <c r="E144" s="4" t="s">
        <v>608</v>
      </c>
      <c r="F144" s="4" t="s">
        <v>609</v>
      </c>
      <c r="G144" s="4" t="s">
        <v>610</v>
      </c>
      <c r="H144" s="4" t="s">
        <v>36</v>
      </c>
      <c r="I144" s="4" t="s">
        <v>611</v>
      </c>
      <c r="J144" s="10">
        <v>45658</v>
      </c>
      <c r="K144" s="10">
        <v>45992</v>
      </c>
      <c r="L144" s="4" t="s">
        <v>609</v>
      </c>
      <c r="M144" s="4" t="s">
        <v>612</v>
      </c>
      <c r="N144" s="4">
        <v>450</v>
      </c>
      <c r="O144" s="4">
        <v>200</v>
      </c>
      <c r="P144" s="4">
        <v>250</v>
      </c>
      <c r="Q144" s="4">
        <v>1</v>
      </c>
      <c r="R144" s="4">
        <v>465</v>
      </c>
      <c r="S144" s="4">
        <v>1785</v>
      </c>
      <c r="T144" s="4">
        <v>0</v>
      </c>
      <c r="U144" s="4">
        <v>26</v>
      </c>
      <c r="V144" s="4">
        <v>86</v>
      </c>
      <c r="W144" s="4" t="s">
        <v>613</v>
      </c>
      <c r="X144" s="33" t="s">
        <v>614</v>
      </c>
      <c r="Y144" s="24"/>
    </row>
    <row r="145" s="1" customFormat="1" ht="94.5" spans="1:25">
      <c r="A145" s="4">
        <v>140</v>
      </c>
      <c r="B145" s="4" t="s">
        <v>98</v>
      </c>
      <c r="C145" s="4" t="s">
        <v>104</v>
      </c>
      <c r="D145" s="4" t="s">
        <v>615</v>
      </c>
      <c r="E145" s="4" t="s">
        <v>608</v>
      </c>
      <c r="F145" s="4" t="s">
        <v>609</v>
      </c>
      <c r="G145" s="4" t="s">
        <v>616</v>
      </c>
      <c r="H145" s="4" t="s">
        <v>36</v>
      </c>
      <c r="I145" s="4" t="s">
        <v>617</v>
      </c>
      <c r="J145" s="10">
        <v>45658</v>
      </c>
      <c r="K145" s="10">
        <v>45992</v>
      </c>
      <c r="L145" s="4" t="s">
        <v>609</v>
      </c>
      <c r="M145" s="4" t="s">
        <v>618</v>
      </c>
      <c r="N145" s="4">
        <v>600</v>
      </c>
      <c r="O145" s="4">
        <v>500</v>
      </c>
      <c r="P145" s="4">
        <v>100</v>
      </c>
      <c r="Q145" s="4">
        <v>1</v>
      </c>
      <c r="R145" s="4">
        <v>465</v>
      </c>
      <c r="S145" s="4">
        <v>1785</v>
      </c>
      <c r="T145" s="4">
        <v>0</v>
      </c>
      <c r="U145" s="4">
        <v>26</v>
      </c>
      <c r="V145" s="4">
        <v>86</v>
      </c>
      <c r="W145" s="4" t="s">
        <v>613</v>
      </c>
      <c r="X145" s="33" t="s">
        <v>619</v>
      </c>
      <c r="Y145" s="24"/>
    </row>
    <row r="146" s="1" customFormat="1" ht="67.5" spans="1:25">
      <c r="A146" s="4">
        <v>141</v>
      </c>
      <c r="B146" s="4" t="s">
        <v>98</v>
      </c>
      <c r="C146" s="4" t="s">
        <v>104</v>
      </c>
      <c r="D146" s="4" t="s">
        <v>620</v>
      </c>
      <c r="E146" s="4" t="s">
        <v>608</v>
      </c>
      <c r="F146" s="4" t="s">
        <v>609</v>
      </c>
      <c r="G146" s="4" t="s">
        <v>620</v>
      </c>
      <c r="H146" s="4" t="s">
        <v>36</v>
      </c>
      <c r="I146" s="4" t="s">
        <v>621</v>
      </c>
      <c r="J146" s="10">
        <v>45658</v>
      </c>
      <c r="K146" s="10">
        <v>45992</v>
      </c>
      <c r="L146" s="4" t="s">
        <v>609</v>
      </c>
      <c r="M146" s="4" t="s">
        <v>622</v>
      </c>
      <c r="N146" s="4">
        <v>50</v>
      </c>
      <c r="O146" s="4">
        <v>40</v>
      </c>
      <c r="P146" s="4">
        <v>10</v>
      </c>
      <c r="Q146" s="4">
        <v>1</v>
      </c>
      <c r="R146" s="4">
        <v>69</v>
      </c>
      <c r="S146" s="4">
        <v>510</v>
      </c>
      <c r="T146" s="4">
        <v>0</v>
      </c>
      <c r="U146" s="4">
        <v>3</v>
      </c>
      <c r="V146" s="4">
        <v>9</v>
      </c>
      <c r="W146" s="4" t="s">
        <v>613</v>
      </c>
      <c r="X146" s="33" t="s">
        <v>623</v>
      </c>
      <c r="Y146" s="24"/>
    </row>
    <row r="147" s="1" customFormat="1" ht="94.5" spans="1:25">
      <c r="A147" s="4">
        <v>142</v>
      </c>
      <c r="B147" s="4" t="s">
        <v>487</v>
      </c>
      <c r="C147" s="4" t="s">
        <v>94</v>
      </c>
      <c r="D147" s="4" t="s">
        <v>95</v>
      </c>
      <c r="E147" s="4" t="s">
        <v>470</v>
      </c>
      <c r="F147" s="4" t="s">
        <v>624</v>
      </c>
      <c r="G147" s="4" t="s">
        <v>625</v>
      </c>
      <c r="H147" s="4" t="s">
        <v>36</v>
      </c>
      <c r="I147" s="4" t="s">
        <v>626</v>
      </c>
      <c r="J147" s="10">
        <v>45658</v>
      </c>
      <c r="K147" s="10">
        <v>45992</v>
      </c>
      <c r="L147" s="4" t="s">
        <v>624</v>
      </c>
      <c r="M147" s="4" t="s">
        <v>627</v>
      </c>
      <c r="N147" s="4">
        <v>50</v>
      </c>
      <c r="O147" s="4">
        <v>40</v>
      </c>
      <c r="P147" s="4">
        <v>10</v>
      </c>
      <c r="Q147" s="4">
        <v>1</v>
      </c>
      <c r="R147" s="4">
        <v>32</v>
      </c>
      <c r="S147" s="4">
        <v>132</v>
      </c>
      <c r="T147" s="13">
        <v>0</v>
      </c>
      <c r="U147" s="4">
        <v>14</v>
      </c>
      <c r="V147" s="4">
        <v>36</v>
      </c>
      <c r="W147" s="4" t="s">
        <v>628</v>
      </c>
      <c r="X147" s="33" t="s">
        <v>629</v>
      </c>
      <c r="Y147" s="24"/>
    </row>
    <row r="148" s="1" customFormat="1" ht="81" spans="1:25">
      <c r="A148" s="4">
        <v>143</v>
      </c>
      <c r="B148" s="4" t="s">
        <v>98</v>
      </c>
      <c r="C148" s="4" t="s">
        <v>104</v>
      </c>
      <c r="D148" s="4" t="s">
        <v>133</v>
      </c>
      <c r="E148" s="4" t="s">
        <v>470</v>
      </c>
      <c r="F148" s="4" t="s">
        <v>624</v>
      </c>
      <c r="G148" s="4" t="s">
        <v>630</v>
      </c>
      <c r="H148" s="4" t="s">
        <v>36</v>
      </c>
      <c r="I148" s="4" t="s">
        <v>631</v>
      </c>
      <c r="J148" s="10">
        <v>45658</v>
      </c>
      <c r="K148" s="10">
        <v>45992</v>
      </c>
      <c r="L148" s="4" t="s">
        <v>624</v>
      </c>
      <c r="M148" s="4" t="s">
        <v>632</v>
      </c>
      <c r="N148" s="4">
        <v>50</v>
      </c>
      <c r="O148" s="4">
        <v>40</v>
      </c>
      <c r="P148" s="4">
        <v>10</v>
      </c>
      <c r="Q148" s="4">
        <v>1</v>
      </c>
      <c r="R148" s="4">
        <v>46</v>
      </c>
      <c r="S148" s="4">
        <v>183</v>
      </c>
      <c r="T148" s="13">
        <v>0</v>
      </c>
      <c r="U148" s="4">
        <v>14</v>
      </c>
      <c r="V148" s="4">
        <v>36</v>
      </c>
      <c r="W148" s="4" t="s">
        <v>633</v>
      </c>
      <c r="X148" s="33" t="s">
        <v>634</v>
      </c>
      <c r="Y148" s="24"/>
    </row>
    <row r="149" s="1" customFormat="1" ht="94.5" spans="1:25">
      <c r="A149" s="4">
        <v>144</v>
      </c>
      <c r="B149" s="4" t="s">
        <v>487</v>
      </c>
      <c r="C149" s="4" t="s">
        <v>94</v>
      </c>
      <c r="D149" s="4"/>
      <c r="E149" s="4" t="s">
        <v>470</v>
      </c>
      <c r="F149" s="4" t="s">
        <v>635</v>
      </c>
      <c r="G149" s="4" t="s">
        <v>636</v>
      </c>
      <c r="H149" s="4" t="s">
        <v>36</v>
      </c>
      <c r="I149" s="4" t="s">
        <v>637</v>
      </c>
      <c r="J149" s="10">
        <v>45658</v>
      </c>
      <c r="K149" s="10">
        <v>45992</v>
      </c>
      <c r="L149" s="4" t="s">
        <v>635</v>
      </c>
      <c r="M149" s="4" t="s">
        <v>638</v>
      </c>
      <c r="N149" s="4">
        <v>200</v>
      </c>
      <c r="O149" s="4">
        <v>60</v>
      </c>
      <c r="P149" s="4">
        <v>140</v>
      </c>
      <c r="Q149" s="4">
        <v>1</v>
      </c>
      <c r="R149" s="4">
        <v>618</v>
      </c>
      <c r="S149" s="4">
        <v>2509</v>
      </c>
      <c r="T149" s="13">
        <v>1</v>
      </c>
      <c r="U149" s="4">
        <v>82</v>
      </c>
      <c r="V149" s="4">
        <v>320</v>
      </c>
      <c r="W149" s="4" t="s">
        <v>639</v>
      </c>
      <c r="X149" s="33" t="s">
        <v>525</v>
      </c>
      <c r="Y149" s="24"/>
    </row>
    <row r="150" s="1" customFormat="1" ht="108" spans="1:25">
      <c r="A150" s="4">
        <v>145</v>
      </c>
      <c r="B150" s="4" t="s">
        <v>98</v>
      </c>
      <c r="C150" s="4" t="s">
        <v>99</v>
      </c>
      <c r="D150" s="4" t="s">
        <v>124</v>
      </c>
      <c r="E150" s="4" t="s">
        <v>470</v>
      </c>
      <c r="F150" s="4" t="s">
        <v>635</v>
      </c>
      <c r="G150" s="4" t="s">
        <v>640</v>
      </c>
      <c r="H150" s="4" t="s">
        <v>36</v>
      </c>
      <c r="I150" s="4" t="s">
        <v>635</v>
      </c>
      <c r="J150" s="10">
        <v>45658</v>
      </c>
      <c r="K150" s="10">
        <v>45992</v>
      </c>
      <c r="L150" s="4" t="s">
        <v>635</v>
      </c>
      <c r="M150" s="4" t="s">
        <v>641</v>
      </c>
      <c r="N150" s="4">
        <v>40</v>
      </c>
      <c r="O150" s="4">
        <v>35</v>
      </c>
      <c r="P150" s="4">
        <v>5</v>
      </c>
      <c r="Q150" s="4">
        <v>1</v>
      </c>
      <c r="R150" s="4">
        <v>95</v>
      </c>
      <c r="S150" s="4">
        <v>360</v>
      </c>
      <c r="T150" s="13">
        <v>1</v>
      </c>
      <c r="U150" s="4">
        <v>10</v>
      </c>
      <c r="V150" s="4">
        <v>45</v>
      </c>
      <c r="W150" s="4" t="s">
        <v>642</v>
      </c>
      <c r="X150" s="33" t="s">
        <v>643</v>
      </c>
      <c r="Y150" s="24"/>
    </row>
    <row r="151" spans="14:16">
      <c r="N151" s="1">
        <f>SUM(N6:N150)</f>
        <v>10795.7</v>
      </c>
      <c r="O151" s="1">
        <f>SUM(O6:O150)</f>
        <v>7826.9</v>
      </c>
      <c r="P151" s="1">
        <f>SUM(P6:P150)</f>
        <v>2968.8</v>
      </c>
    </row>
  </sheetData>
  <autoFilter ref="A5:Y151">
    <extLst/>
  </autoFilter>
  <mergeCells count="25">
    <mergeCell ref="A1:X1"/>
    <mergeCell ref="A2:D2"/>
    <mergeCell ref="R2:T2"/>
    <mergeCell ref="V2:X2"/>
    <mergeCell ref="N3:P3"/>
    <mergeCell ref="Q3:V3"/>
    <mergeCell ref="O4:P4"/>
    <mergeCell ref="T4:V4"/>
    <mergeCell ref="A3:A5"/>
    <mergeCell ref="E3:E5"/>
    <mergeCell ref="F3:F5"/>
    <mergeCell ref="G3:G5"/>
    <mergeCell ref="H3:H5"/>
    <mergeCell ref="I3:I5"/>
    <mergeCell ref="L3:L5"/>
    <mergeCell ref="M3:M5"/>
    <mergeCell ref="N4:N5"/>
    <mergeCell ref="Q4:Q5"/>
    <mergeCell ref="R4:R5"/>
    <mergeCell ref="S4:S5"/>
    <mergeCell ref="W3:W5"/>
    <mergeCell ref="X3:X5"/>
    <mergeCell ref="Y3:Y5"/>
    <mergeCell ref="B3:D4"/>
    <mergeCell ref="J3:K4"/>
  </mergeCells>
  <pageMargins left="0.700694444444445" right="0.700694444444445" top="0.751388888888889" bottom="0.751388888888889" header="0.297916666666667" footer="0.297916666666667"/>
  <pageSetup paperSize="9"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ZYYYY</cp:lastModifiedBy>
  <dcterms:created xsi:type="dcterms:W3CDTF">2024-12-25T06:57:00Z</dcterms:created>
  <dcterms:modified xsi:type="dcterms:W3CDTF">2025-01-21T08:00:42Z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7493413421D947C78917BF69F67A0180_12</vt:lpwstr>
  </property>
  <property fmtid="{D5CDD505-2E9C-101B-9397-08002B2CF9AE}" pid="3" name="KSOProductBuildVer">
    <vt:lpwstr>2052-11.1.0.14309</vt:lpwstr>
  </property>
</Properties>
</file>