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第四批9月 (2)" sheetId="1" r:id="rId1"/>
  </sheets>
  <definedNames>
    <definedName name="_xlnm._FilterDatabase" localSheetId="0" hidden="1">'第四批9月 (2)'!$A$4:$Y$47</definedName>
    <definedName name="_xlnm.Print_Titles" localSheetId="0">'第四批9月 (2)'!$2:$4</definedName>
  </definedNames>
  <calcPr calcId="144525"/>
</workbook>
</file>

<file path=xl/sharedStrings.xml><?xml version="1.0" encoding="utf-8"?>
<sst xmlns="http://schemas.openxmlformats.org/spreadsheetml/2006/main" count="563" uniqueCount="238">
  <si>
    <t>珠晖区2024年度巩固拓展脱贫攻坚成果和乡村振兴第四批项目库新增入库项目明细表</t>
  </si>
  <si>
    <t>序号</t>
  </si>
  <si>
    <t>项目类别</t>
  </si>
  <si>
    <t>乡</t>
  </si>
  <si>
    <t>村</t>
  </si>
  <si>
    <t>项目名称</t>
  </si>
  <si>
    <t>建设性质</t>
  </si>
  <si>
    <t>实施地点</t>
  </si>
  <si>
    <t>时间进度</t>
  </si>
  <si>
    <t>责任单位</t>
  </si>
  <si>
    <t>建设内容及规模</t>
  </si>
  <si>
    <t>资金规模和筹资方式</t>
  </si>
  <si>
    <t>受益对象</t>
  </si>
  <si>
    <t>绩效目标</t>
  </si>
  <si>
    <t>联农带农机制</t>
  </si>
  <si>
    <t>备注</t>
  </si>
  <si>
    <t>项目类型</t>
  </si>
  <si>
    <t>二级项目类
型</t>
  </si>
  <si>
    <t>项目子类型</t>
  </si>
  <si>
    <t>项目预算总
投资(万
元）</t>
  </si>
  <si>
    <t>其中</t>
  </si>
  <si>
    <t>受益村数
（个）</t>
  </si>
  <si>
    <t>受益户数
（户）</t>
  </si>
  <si>
    <t>受益人口数
（人）</t>
  </si>
  <si>
    <t>计划开工时间</t>
  </si>
  <si>
    <t>计划完工时间</t>
  </si>
  <si>
    <t>财政资金
（万元）</t>
  </si>
  <si>
    <t>其他资金
（万元）</t>
  </si>
  <si>
    <t>受益脱贫村
数（个）</t>
  </si>
  <si>
    <t>受益脱贫户
数及防止返
贫监测对象
户数(户)</t>
  </si>
  <si>
    <t>受益脱贫人
口数及防止
返贫监测对
象人口数
(人)</t>
  </si>
  <si>
    <t>乡村建设行动</t>
  </si>
  <si>
    <t>农村基础设施</t>
  </si>
  <si>
    <t>农村供水保障设施建设</t>
  </si>
  <si>
    <t>珠晖区</t>
  </si>
  <si>
    <t>农村小微水源供水能力恢复</t>
  </si>
  <si>
    <t>新建</t>
  </si>
  <si>
    <t>区水利局</t>
  </si>
  <si>
    <t>51座山塘清淤和4座泵站更新改造</t>
  </si>
  <si>
    <t>新增蓄水能力8.5万立方米
新增恢复灌溉面积1527亩
提升山上经济作物灌溉水源保障能力1080亩</t>
  </si>
  <si>
    <t>恢复小水源供水能力，
解决农户农业生产用水问题</t>
  </si>
  <si>
    <t>农村道路建设</t>
  </si>
  <si>
    <t>茶山坳镇</t>
  </si>
  <si>
    <t>金甲村</t>
  </si>
  <si>
    <t>金甲古镇至金甲市场水沟路面修复</t>
  </si>
  <si>
    <t>扩建</t>
  </si>
  <si>
    <t>新修石头护坡高0.8米*长94米、水沟拆除，路面修复宽1.5米*长123米，增加涵管94米，2个沉沙井，另修复市场垃圾站旁路面40平方米</t>
  </si>
  <si>
    <t>带动群众发展 、提高经济效益</t>
  </si>
  <si>
    <t>发展乡村振兴</t>
  </si>
  <si>
    <t>农村水利设施</t>
  </si>
  <si>
    <t>王古园塘改造</t>
  </si>
  <si>
    <t>新修石头护坡长194米，宽0.8米，高1.5米。</t>
  </si>
  <si>
    <t>人居环境整治</t>
  </si>
  <si>
    <t>村容村貌提升</t>
  </si>
  <si>
    <t>和平乡</t>
  </si>
  <si>
    <t>新华村</t>
  </si>
  <si>
    <t>新华村邹家组人居环境提质</t>
  </si>
  <si>
    <t>回填土方平整约1.2万方</t>
  </si>
  <si>
    <t>美化乡村环境，推进全村旅游发展，提升村容村貌</t>
  </si>
  <si>
    <t>优化全村环境，提升村容村貌，提高村民生活质量。</t>
  </si>
  <si>
    <t>新民村</t>
  </si>
  <si>
    <t>衡茶衡花路周边场地硬化</t>
  </si>
  <si>
    <t>衡茶路、衡花路周边</t>
  </si>
  <si>
    <t>2000平方</t>
  </si>
  <si>
    <t>村容村貌提升，出行安全提升。</t>
  </si>
  <si>
    <t>湖东村</t>
  </si>
  <si>
    <t>珠晖区和平乡湖东村苗茶路鱼塘护坡</t>
  </si>
  <si>
    <t>苗茶路鱼塘护坡长140米，宽500厘米，高4米。</t>
  </si>
  <si>
    <t>改善人居环境，改善村容村貌，保障村民出行安全。</t>
  </si>
  <si>
    <t>优化农村生活环境、基础设施。</t>
  </si>
  <si>
    <t>江东村</t>
  </si>
  <si>
    <t>双跃组道路维修硬化</t>
  </si>
  <si>
    <t>江东村双跃组</t>
  </si>
  <si>
    <t>维修硬化双跃组总长约2km左右，宽5m的道路，厚0.2。</t>
  </si>
  <si>
    <t>洪塘组道路维修硬化</t>
  </si>
  <si>
    <t>江东村洪塘组</t>
  </si>
  <si>
    <t>维修硬化洪塘组总长约1.5km左右，宽5的道路，厚0.2。</t>
  </si>
  <si>
    <t>东山村</t>
  </si>
  <si>
    <t>珠晖区和平乡东山村城市果园道路硬化</t>
  </si>
  <si>
    <t>东山村城市果园道路面硬化，宽5米，长1000米，厚0.2米</t>
  </si>
  <si>
    <t>解决通村主道畅通，确保居民出行安全</t>
  </si>
  <si>
    <t>优化农村生活环境</t>
  </si>
  <si>
    <t>衡州路街道</t>
  </si>
  <si>
    <t>新园社区</t>
  </si>
  <si>
    <t>新园社区巷子口、红旗主干道拓宽</t>
  </si>
  <si>
    <t>巷子口、红旗组</t>
  </si>
  <si>
    <t>2024年09月</t>
  </si>
  <si>
    <t>2024年12月</t>
  </si>
  <si>
    <t>1:巷子口组至红旗组组干到拓宽提质(拓宽部分长约208米，拟拓宽1.5米至4.5米宽拓宽部分硬化厚度0.2米，护坡2处:约101米，其中鱼塘石头护坡15米，高1.5米约16.9立方、高坡靠耕地石头护坡86米约83.9立方)，沿线拆除花坛约42米，移位居民自用抽水井一口</t>
  </si>
  <si>
    <t>解决道路狭窄造成的拥堵问题，保障车辆和居民出行安全。</t>
  </si>
  <si>
    <t>保障居民出行安全、方便。</t>
  </si>
  <si>
    <t>乡村道路建设</t>
  </si>
  <si>
    <t>王江社区</t>
  </si>
  <si>
    <t>王江社区横塘组乡村道路建设</t>
  </si>
  <si>
    <t>横塘组</t>
  </si>
  <si>
    <t>新修组内主干道120米，宽3米，厚0.2米</t>
  </si>
  <si>
    <t>改善人居环境，方便群众出行。</t>
  </si>
  <si>
    <t>酃湖乡</t>
  </si>
  <si>
    <t>长兴村</t>
  </si>
  <si>
    <t>长兴村青源组、仙鹅组、西冲组道路护坡修建</t>
  </si>
  <si>
    <t>改造</t>
  </si>
  <si>
    <t>清源组道路护坡长20米、高6米、宽0.9米.仙鹅组道路护坡长90米、高1.5米、宽0.7米，道路护坡长80米、高3米、宽0.7米</t>
  </si>
  <si>
    <t>解决群众出行的问题</t>
  </si>
  <si>
    <t>完善村级基础设施建设</t>
  </si>
  <si>
    <t>黄洲村</t>
  </si>
  <si>
    <t>茶黄路两旁人居环境提升改造项目</t>
  </si>
  <si>
    <t>2024年8月</t>
  </si>
  <si>
    <t>2024年9月</t>
  </si>
  <si>
    <t>茶黄路两旁人居环境提升改造，长1300米，宽5米</t>
  </si>
  <si>
    <t>改善人居环境</t>
  </si>
  <si>
    <t>美化村容村貌</t>
  </si>
  <si>
    <t>茶兴南路至黄洲村10组组道</t>
  </si>
  <si>
    <t>2024年10月</t>
  </si>
  <si>
    <t>通组道路宽3.5米，长500米，厚0.2米</t>
  </si>
  <si>
    <t>产业发展</t>
  </si>
  <si>
    <t>生产项目</t>
  </si>
  <si>
    <t>种植业基地</t>
  </si>
  <si>
    <t>2024年监测对象产业帮扶项目</t>
  </si>
  <si>
    <t>农业农村局</t>
  </si>
  <si>
    <t>发展产业带动新增监测对象增收</t>
  </si>
  <si>
    <t>巩固全区脱贫成效</t>
  </si>
  <si>
    <t>高质量庭院经济</t>
  </si>
  <si>
    <t>庭院特色种植</t>
  </si>
  <si>
    <t>2024年发展庭院经济项目</t>
  </si>
  <si>
    <t>奖补全区发展发展庭院经济的脱贫群众</t>
  </si>
  <si>
    <t>金融保险配套项目</t>
  </si>
  <si>
    <t>其他</t>
  </si>
  <si>
    <t>2024年度产业发展风险金项目</t>
  </si>
  <si>
    <t>产业发展风险金</t>
  </si>
  <si>
    <t>加工流通项目</t>
  </si>
  <si>
    <t>品牌打造和展销平台</t>
  </si>
  <si>
    <t>2024年消费帮扶项目</t>
  </si>
  <si>
    <t>组织全区性大中型消费帮扶活动</t>
  </si>
  <si>
    <t>组织全区性大中型消费扶贫活动，促进农产品消费</t>
  </si>
  <si>
    <t>带动农民增收致富</t>
  </si>
  <si>
    <t>新型经营主体贷款贴息</t>
  </si>
  <si>
    <t>2024年新型农业经营主体贷款贴息项目</t>
  </si>
  <si>
    <t>全区产业发展贷款贴息</t>
  </si>
  <si>
    <t>支持发展壮大全区农业产业</t>
  </si>
  <si>
    <t>发展壮大全区农业产业</t>
  </si>
  <si>
    <t>2024年国家农产品地理标志金甲岭白萝卜展示推广中心项目</t>
  </si>
  <si>
    <t>区域品牌打造</t>
  </si>
  <si>
    <t>打造区域品牌</t>
  </si>
  <si>
    <t>东阳渡街道</t>
  </si>
  <si>
    <t>新龙村</t>
  </si>
  <si>
    <t>新龙村村主干道道路提质改造</t>
  </si>
  <si>
    <t>村主干道道路提质改造2000米*6米</t>
  </si>
  <si>
    <t>美化乡村环境，方便村民出行，提高群众生活质量</t>
  </si>
  <si>
    <t>该项目实施可提升村容村貌，方便村民出行，还有效带动当地群众增收，提升群众幸福感</t>
  </si>
  <si>
    <t>兴湘村</t>
  </si>
  <si>
    <t>兴湘村道路提质</t>
  </si>
  <si>
    <t>1、石皂组硬化长400米，宽3.5米，厚0.2米。2、兴隆组至对门组硬化长600米，宽3.5米，厚0.2米。3、1000米道路两侧杂草枯树清理</t>
  </si>
  <si>
    <t>民星村</t>
  </si>
  <si>
    <t>文冲组鱼塘塘坝硬化</t>
  </si>
  <si>
    <t>文冲组塘坝护砌硬化长130米，高3.0米，宽0.37米，其中基础：0.75米*0.8*130，</t>
  </si>
  <si>
    <t>完成文冲组鱼塘塘坝护砌硬化，提升山塘蓄水能力。</t>
  </si>
  <si>
    <t>解决村民生产灌溉用水条件，提高村民种植收益</t>
  </si>
  <si>
    <t>产业路、旅游路建设</t>
  </si>
  <si>
    <t>新坪村</t>
  </si>
  <si>
    <t>鸡公组道路硬化</t>
  </si>
  <si>
    <t>云鹫峰至鸡公组1000米宽3.5米、厚0.2米道路硬化</t>
  </si>
  <si>
    <t>方便村民出行、带动产业发展、提高群众满意度</t>
  </si>
  <si>
    <t>激发内生动力促进贫困群众增收</t>
  </si>
  <si>
    <t>新坪村农村自来水设施安装</t>
  </si>
  <si>
    <t>塘公组至明德小学的自来水项目</t>
  </si>
  <si>
    <t>解决脱贫户普通农户及小学学生的安全饮水问题</t>
  </si>
  <si>
    <t>改善村内基础设施水平，方便群众生产生活，</t>
  </si>
  <si>
    <t>产业发展项目</t>
  </si>
  <si>
    <t>沿兴村</t>
  </si>
  <si>
    <t>蔬菜种植、加工项目</t>
  </si>
  <si>
    <t>蔬菜基地80亩，土地整理和基地基础设施建设</t>
  </si>
  <si>
    <t>项目建设后，进一步盘活土地资源，促进村民增收，增加村集体经济收入，</t>
  </si>
  <si>
    <t>项目充分利用了闲置的一般农用地，实施后可为周边蔬菜种植户拓宽销售渠道，为村民就地就近务工提供就业渠道，同时增加村集体的收益。</t>
  </si>
  <si>
    <t>产地初加工</t>
  </si>
  <si>
    <t>日烘干100吨稻谷项目</t>
  </si>
  <si>
    <t>建设30吨稻谷烘干生产线</t>
  </si>
  <si>
    <t>为周边农户提供烘干服务，带动区域稻谷机械化烘干水平提升。</t>
  </si>
  <si>
    <t>项目的日烘干能力应在30吨及以上，运行过程实现节能环保。</t>
  </si>
  <si>
    <t>高栗村</t>
  </si>
  <si>
    <t>亮农蔬菜种植项目</t>
  </si>
  <si>
    <t>蔬菜苗基地</t>
  </si>
  <si>
    <t>优化产业结构增强自我发展能力，明显改善群众生产生活条件。</t>
  </si>
  <si>
    <t>实施主体的设施蔬菜生产条件提升，为村集体经济增收。</t>
  </si>
  <si>
    <t>光辉村</t>
  </si>
  <si>
    <t>省级美丽乡村示范奖补项目</t>
  </si>
  <si>
    <t>改善人居环境，美丽乡村景色，提升群众生活 居住幸福感；</t>
  </si>
  <si>
    <t>改造人居环境，提升乡村品位。</t>
  </si>
  <si>
    <t>组织部发展集体经济项目黄洲村</t>
  </si>
  <si>
    <t>新建育秧联动大棚等设施、种植蔬菜30亩、建立育苗基地面积10000平方米，进行水稻和蔬菜育苗</t>
  </si>
  <si>
    <t>提供经济农作物育苗</t>
  </si>
  <si>
    <t>以产业发展巩固脱贫成效，带动村集体经济增收</t>
  </si>
  <si>
    <t>村集体经济</t>
  </si>
  <si>
    <t>上托村</t>
  </si>
  <si>
    <t>组织部发展集体经济项目上托村</t>
  </si>
  <si>
    <t>项目计划租赁土地10亩，预计投资65.3万元，预计年收益20万元，所得收益60%归村集体，40%用于农户培训、工资发放。其中50万元扶持资金，村集体可得收益9万元。</t>
  </si>
  <si>
    <t>金松村</t>
  </si>
  <si>
    <t>组织部发展集体经济项目金松村</t>
  </si>
  <si>
    <t>投资共计100万元，优兴合作社资金50万元，财政扶持集体经济发展资金50万元，项目种植年销售收入可达8万元，其中扶持50万元项目资金收益4万元，种植五年后进入盛产期，销售收入可达50万元/年。</t>
  </si>
  <si>
    <t>组织部发展集体经济项目沿兴村</t>
  </si>
  <si>
    <t>蓝莓基地坐落在对堡组，面积60亩、总投资150万元，90万用于土地整理、蓝莓树苗种植和基地基础设施建设、40万购买灌溉设备、施肥设备等、20万聘请技术人员及进行技术推广等。</t>
  </si>
  <si>
    <t>茶山坳镇黄洲村和美湘村建设项目</t>
  </si>
  <si>
    <t>1、山塘清淤3.5亩
2、山塘护砌230米
3、新建水渠350米
4、村组干道加宽硬化宽1米、长400米
5、村组干道至村部油化约7米宽800平方米
6、村组干道至村部油化约3.5米宽600平方米
7、房前屋后整治及砌砖、场地平整、菜园、果园、少量出行路灯、绿植及栅栏等、约12600平方米
8、垃圾回收桶（规格：50L，47CM*42CM*62CM）400个</t>
  </si>
  <si>
    <t>村容村貌提升、美化人居环境</t>
  </si>
  <si>
    <t>改善村容村貌、美化人居环境提升村民幸福指数</t>
  </si>
  <si>
    <t>和美湘村</t>
  </si>
  <si>
    <t>育秧连动钢架大棚</t>
  </si>
  <si>
    <t>新建连动大棚3个，约4000平方米</t>
  </si>
  <si>
    <t>设施农业</t>
  </si>
  <si>
    <t>古城村</t>
  </si>
  <si>
    <t>示范点喷淋滴灌水肥一体化系统以及温控系统建设</t>
  </si>
  <si>
    <t>示范点喷淋滴灌水肥一体化系统10亩以及温控系统建设10亩</t>
  </si>
  <si>
    <t>巩固期间，每年使村集体增收不低于本金的5%</t>
  </si>
  <si>
    <t>产业项目贷款贴息</t>
  </si>
  <si>
    <t>产业项目贷款贴息项目</t>
  </si>
  <si>
    <t>全区产业项目发展贷款贴息</t>
  </si>
  <si>
    <t>2024年金甲村美丽乡村重点建设村奖补</t>
  </si>
  <si>
    <t>2024年金甲村美丽乡村重点建设村奖补资金</t>
  </si>
  <si>
    <t>新龙村人居环境提质</t>
  </si>
  <si>
    <t>新龙村木马组、荷曙新村组人居环境提质，兴湘村人居环境提质</t>
  </si>
  <si>
    <t>人居环境整治项目，有效提升环境整治效果，切实改善村容村貌，提升群众幸福指数</t>
  </si>
  <si>
    <t>该项目实施可提升村容村貌，方便村民出行，提高人民生活质量，还有效带动当地群众增收，提升群众幸福感，使群众生产运输方便。</t>
  </si>
  <si>
    <t>配套基础设施项目</t>
  </si>
  <si>
    <t>小型农田水利设施建设</t>
  </si>
  <si>
    <t>水渠改造</t>
  </si>
  <si>
    <t>新屋2组</t>
  </si>
  <si>
    <t>水渠新建长150米，宽0.4米，高0.5米</t>
  </si>
  <si>
    <t>提升渠道利用，方便村民生产生活</t>
  </si>
  <si>
    <t>激发内生动力、促进贫困群众增收</t>
  </si>
  <si>
    <t>双江村</t>
  </si>
  <si>
    <t>双江村丰山安置房（卫生院）前坪清淤，加固</t>
  </si>
  <si>
    <t>双江村丰山安置房（卫生院）前坪</t>
  </si>
  <si>
    <t>清淤，加固</t>
  </si>
  <si>
    <t>解决村级道路基础设施问题；方便村民生活生产、日常出行</t>
  </si>
  <si>
    <t>完善村级基础设施建设，防止安全事故发生</t>
  </si>
  <si>
    <t>长堤组水渠清淤护砌</t>
  </si>
  <si>
    <t>水渠长125米</t>
  </si>
  <si>
    <t>解决贫困户及周边村民农田灌溉和排水排涝的问题</t>
  </si>
  <si>
    <t>完善村级基础设施建设，提高抗旱、汛期排涝能力</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</si>
</sst>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quot;年&quot;m&quot;月&quot;;@"/>
  </numFmts>
  <fonts count="33">
    <font>
      <sz val="11"/>
      <color theme="1"/>
      <name val="宋体"/>
      <charset val="134"/>
      <scheme val="minor"/>
    </font>
    <font>
      <sz val="11"/>
      <color rgb="FFFF0000"/>
      <name val="宋体"/>
      <charset val="134"/>
      <scheme val="minor"/>
    </font>
    <font>
      <sz val="14"/>
      <color theme="1"/>
      <name val="仿宋"/>
      <charset val="134"/>
    </font>
    <font>
      <sz val="22"/>
      <name val="方正小标宋简体"/>
      <charset val="134"/>
    </font>
    <font>
      <sz val="9"/>
      <name val="仿宋"/>
      <charset val="134"/>
    </font>
    <font>
      <sz val="9"/>
      <name val="宋体"/>
      <charset val="134"/>
    </font>
    <font>
      <sz val="9"/>
      <color rgb="FF000000"/>
      <name val="宋体"/>
      <charset val="204"/>
    </font>
    <font>
      <sz val="9"/>
      <color rgb="FF000000"/>
      <name val="仿宋"/>
      <charset val="204"/>
    </font>
    <font>
      <sz val="14"/>
      <color rgb="FFFF0000"/>
      <name val="仿宋"/>
      <charset val="134"/>
    </font>
    <font>
      <sz val="14"/>
      <color rgb="FF000000"/>
      <name val="仿宋"/>
      <charset val="134"/>
    </font>
    <font>
      <sz val="14"/>
      <name val="仿宋"/>
      <charset val="134"/>
    </font>
    <font>
      <sz val="11"/>
      <name val="宋体"/>
      <charset val="134"/>
      <scheme val="minor"/>
    </font>
    <font>
      <sz val="14"/>
      <color rgb="FFFF0000"/>
      <name val="仿宋"/>
      <charset val="204"/>
    </font>
    <font>
      <sz val="14"/>
      <color rgb="FF000000"/>
      <name val="仿宋"/>
      <charset val="20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4" fillId="2" borderId="0" applyNumberFormat="0" applyBorder="0" applyAlignment="0" applyProtection="0">
      <alignment vertical="center"/>
    </xf>
    <xf numFmtId="0" fontId="15" fillId="3"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4" fillId="4" borderId="0" applyNumberFormat="0" applyBorder="0" applyAlignment="0" applyProtection="0">
      <alignment vertical="center"/>
    </xf>
    <xf numFmtId="0" fontId="16" fillId="5" borderId="0" applyNumberFormat="0" applyBorder="0" applyAlignment="0" applyProtection="0">
      <alignment vertical="center"/>
    </xf>
    <xf numFmtId="43" fontId="0" fillId="0" borderId="0" applyFont="0" applyFill="0" applyBorder="0" applyAlignment="0" applyProtection="0">
      <alignment vertical="center"/>
    </xf>
    <xf numFmtId="0" fontId="17" fillId="6" borderId="0" applyNumberFormat="0" applyBorder="0" applyAlignment="0" applyProtection="0">
      <alignment vertical="center"/>
    </xf>
    <xf numFmtId="0" fontId="18" fillId="0" borderId="0" applyNumberFormat="0" applyFill="0" applyBorder="0" applyAlignment="0" applyProtection="0">
      <alignment vertical="center"/>
    </xf>
    <xf numFmtId="9"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0" fillId="7" borderId="8" applyNumberFormat="0" applyFont="0" applyAlignment="0" applyProtection="0">
      <alignment vertical="center"/>
    </xf>
    <xf numFmtId="0" fontId="17" fillId="8" borderId="0" applyNumberFormat="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9" applyNumberFormat="0" applyFill="0" applyAlignment="0" applyProtection="0">
      <alignment vertical="center"/>
    </xf>
    <xf numFmtId="0" fontId="25" fillId="0" borderId="9" applyNumberFormat="0" applyFill="0" applyAlignment="0" applyProtection="0">
      <alignment vertical="center"/>
    </xf>
    <xf numFmtId="0" fontId="17" fillId="9" borderId="0" applyNumberFormat="0" applyBorder="0" applyAlignment="0" applyProtection="0">
      <alignment vertical="center"/>
    </xf>
    <xf numFmtId="0" fontId="20" fillId="0" borderId="10" applyNumberFormat="0" applyFill="0" applyAlignment="0" applyProtection="0">
      <alignment vertical="center"/>
    </xf>
    <xf numFmtId="0" fontId="17" fillId="10" borderId="0" applyNumberFormat="0" applyBorder="0" applyAlignment="0" applyProtection="0">
      <alignment vertical="center"/>
    </xf>
    <xf numFmtId="0" fontId="26" fillId="11" borderId="11" applyNumberFormat="0" applyAlignment="0" applyProtection="0">
      <alignment vertical="center"/>
    </xf>
    <xf numFmtId="0" fontId="27" fillId="11" borderId="7" applyNumberFormat="0" applyAlignment="0" applyProtection="0">
      <alignment vertical="center"/>
    </xf>
    <xf numFmtId="0" fontId="28" fillId="12" borderId="12" applyNumberFormat="0" applyAlignment="0" applyProtection="0">
      <alignment vertical="center"/>
    </xf>
    <xf numFmtId="0" fontId="14" fillId="13" borderId="0" applyNumberFormat="0" applyBorder="0" applyAlignment="0" applyProtection="0">
      <alignment vertical="center"/>
    </xf>
    <xf numFmtId="0" fontId="17" fillId="14" borderId="0" applyNumberFormat="0" applyBorder="0" applyAlignment="0" applyProtection="0">
      <alignment vertical="center"/>
    </xf>
    <xf numFmtId="0" fontId="29" fillId="0" borderId="13" applyNumberFormat="0" applyFill="0" applyAlignment="0" applyProtection="0">
      <alignment vertical="center"/>
    </xf>
    <xf numFmtId="0" fontId="30" fillId="0" borderId="14" applyNumberFormat="0" applyFill="0" applyAlignment="0" applyProtection="0">
      <alignment vertical="center"/>
    </xf>
    <xf numFmtId="0" fontId="31" fillId="15" borderId="0" applyNumberFormat="0" applyBorder="0" applyAlignment="0" applyProtection="0">
      <alignment vertical="center"/>
    </xf>
    <xf numFmtId="0" fontId="32" fillId="16" borderId="0" applyNumberFormat="0" applyBorder="0" applyAlignment="0" applyProtection="0">
      <alignment vertical="center"/>
    </xf>
    <xf numFmtId="0" fontId="14" fillId="17" borderId="0" applyNumberFormat="0" applyBorder="0" applyAlignment="0" applyProtection="0">
      <alignment vertical="center"/>
    </xf>
    <xf numFmtId="0" fontId="17" fillId="18" borderId="0" applyNumberFormat="0" applyBorder="0" applyAlignment="0" applyProtection="0">
      <alignment vertical="center"/>
    </xf>
    <xf numFmtId="0" fontId="14" fillId="19" borderId="0" applyNumberFormat="0" applyBorder="0" applyAlignment="0" applyProtection="0">
      <alignment vertical="center"/>
    </xf>
    <xf numFmtId="0" fontId="14" fillId="20" borderId="0" applyNumberFormat="0" applyBorder="0" applyAlignment="0" applyProtection="0">
      <alignment vertical="center"/>
    </xf>
    <xf numFmtId="0" fontId="14" fillId="21" borderId="0" applyNumberFormat="0" applyBorder="0" applyAlignment="0" applyProtection="0">
      <alignment vertical="center"/>
    </xf>
    <xf numFmtId="0" fontId="14" fillId="22" borderId="0" applyNumberFormat="0" applyBorder="0" applyAlignment="0" applyProtection="0">
      <alignment vertical="center"/>
    </xf>
    <xf numFmtId="0" fontId="17" fillId="23" borderId="0" applyNumberFormat="0" applyBorder="0" applyAlignment="0" applyProtection="0">
      <alignment vertical="center"/>
    </xf>
    <xf numFmtId="0" fontId="17" fillId="24" borderId="0" applyNumberFormat="0" applyBorder="0" applyAlignment="0" applyProtection="0">
      <alignment vertical="center"/>
    </xf>
    <xf numFmtId="0" fontId="14" fillId="25" borderId="0" applyNumberFormat="0" applyBorder="0" applyAlignment="0" applyProtection="0">
      <alignment vertical="center"/>
    </xf>
    <xf numFmtId="0" fontId="14" fillId="26" borderId="0" applyNumberFormat="0" applyBorder="0" applyAlignment="0" applyProtection="0">
      <alignment vertical="center"/>
    </xf>
    <xf numFmtId="0" fontId="17" fillId="27" borderId="0" applyNumberFormat="0" applyBorder="0" applyAlignment="0" applyProtection="0">
      <alignment vertical="center"/>
    </xf>
    <xf numFmtId="0" fontId="14" fillId="28" borderId="0" applyNumberFormat="0" applyBorder="0" applyAlignment="0" applyProtection="0">
      <alignment vertical="center"/>
    </xf>
    <xf numFmtId="0" fontId="17" fillId="29" borderId="0" applyNumberFormat="0" applyBorder="0" applyAlignment="0" applyProtection="0">
      <alignment vertical="center"/>
    </xf>
    <xf numFmtId="0" fontId="17" fillId="30" borderId="0" applyNumberFormat="0" applyBorder="0" applyAlignment="0" applyProtection="0">
      <alignment vertical="center"/>
    </xf>
    <xf numFmtId="0" fontId="14" fillId="31" borderId="0" applyNumberFormat="0" applyBorder="0" applyAlignment="0" applyProtection="0">
      <alignment vertical="center"/>
    </xf>
    <xf numFmtId="0" fontId="17" fillId="32" borderId="0" applyNumberFormat="0" applyBorder="0" applyAlignment="0" applyProtection="0">
      <alignment vertical="center"/>
    </xf>
  </cellStyleXfs>
  <cellXfs count="51">
    <xf numFmtId="0" fontId="0" fillId="0" borderId="0" xfId="0">
      <alignment vertical="center"/>
    </xf>
    <xf numFmtId="0" fontId="1" fillId="0" borderId="0" xfId="0" applyFont="1" applyFill="1">
      <alignment vertical="center"/>
    </xf>
    <xf numFmtId="0" fontId="0" fillId="0" borderId="0" xfId="0" applyFill="1">
      <alignment vertical="center"/>
    </xf>
    <xf numFmtId="0" fontId="2" fillId="0" borderId="0" xfId="0" applyFont="1">
      <alignment vertical="center"/>
    </xf>
    <xf numFmtId="0" fontId="0" fillId="0" borderId="0" xfId="0" applyAlignment="1">
      <alignment horizontal="left" vertical="center" wrapText="1"/>
    </xf>
    <xf numFmtId="0" fontId="3" fillId="0" borderId="0" xfId="0" applyFont="1" applyFill="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2" xfId="0" applyFont="1" applyFill="1" applyBorder="1" applyAlignment="1">
      <alignment horizontal="center" vertical="center"/>
    </xf>
    <xf numFmtId="0" fontId="2" fillId="0" borderId="2"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2" fillId="0" borderId="2" xfId="0" applyFont="1" applyFill="1" applyBorder="1" applyAlignment="1">
      <alignment horizontal="center" vertical="center"/>
    </xf>
    <xf numFmtId="0" fontId="8" fillId="0" borderId="1"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4" xfId="0" applyFont="1" applyFill="1" applyBorder="1" applyAlignment="1">
      <alignment horizontal="center" vertical="center" wrapText="1"/>
    </xf>
    <xf numFmtId="57" fontId="8" fillId="0" borderId="2" xfId="0" applyNumberFormat="1" applyFont="1" applyFill="1" applyBorder="1" applyAlignment="1">
      <alignment horizontal="center" vertical="center"/>
    </xf>
    <xf numFmtId="0" fontId="8" fillId="0" borderId="2" xfId="0" applyFont="1" applyFill="1" applyBorder="1" applyAlignment="1">
      <alignment horizontal="left" vertical="center" wrapText="1"/>
    </xf>
    <xf numFmtId="57" fontId="10" fillId="0" borderId="1" xfId="0" applyNumberFormat="1" applyFont="1" applyFill="1" applyBorder="1" applyAlignment="1">
      <alignment horizontal="center" vertical="center" wrapText="1"/>
    </xf>
    <xf numFmtId="0" fontId="10" fillId="0" borderId="1" xfId="0" applyFont="1" applyFill="1" applyBorder="1" applyAlignment="1">
      <alignment horizontal="left" vertical="center" wrapText="1"/>
    </xf>
    <xf numFmtId="1" fontId="9" fillId="0" borderId="1" xfId="0" applyNumberFormat="1" applyFont="1" applyFill="1" applyBorder="1" applyAlignment="1">
      <alignment horizontal="center" vertical="center" wrapText="1"/>
    </xf>
    <xf numFmtId="57" fontId="10" fillId="0" borderId="2" xfId="0" applyNumberFormat="1" applyFont="1" applyFill="1" applyBorder="1" applyAlignment="1">
      <alignment horizontal="center" vertical="center" wrapText="1"/>
    </xf>
    <xf numFmtId="0" fontId="10" fillId="0" borderId="2" xfId="0" applyFont="1" applyFill="1" applyBorder="1" applyAlignment="1">
      <alignment horizontal="left" vertical="center" wrapText="1"/>
    </xf>
    <xf numFmtId="49" fontId="8" fillId="0" borderId="2" xfId="0" applyNumberFormat="1" applyFont="1" applyFill="1" applyBorder="1" applyAlignment="1">
      <alignment horizontal="center" vertical="center" wrapText="1"/>
    </xf>
    <xf numFmtId="0" fontId="8" fillId="0" borderId="0" xfId="0" applyFont="1" applyFill="1" applyAlignment="1">
      <alignment horizontal="left" vertical="center" wrapText="1"/>
    </xf>
    <xf numFmtId="49" fontId="2" fillId="0" borderId="2" xfId="0" applyNumberFormat="1" applyFont="1" applyFill="1" applyBorder="1" applyAlignment="1">
      <alignment horizontal="center" vertical="center" wrapText="1"/>
    </xf>
    <xf numFmtId="0" fontId="2" fillId="0" borderId="2" xfId="0" applyFont="1" applyFill="1" applyBorder="1" applyAlignment="1">
      <alignment horizontal="left" vertical="center" wrapText="1"/>
    </xf>
    <xf numFmtId="0" fontId="2" fillId="0" borderId="2" xfId="0" applyFont="1" applyFill="1" applyBorder="1" applyAlignment="1">
      <alignment vertical="center"/>
    </xf>
    <xf numFmtId="49" fontId="2" fillId="0" borderId="2" xfId="0" applyNumberFormat="1" applyFont="1" applyFill="1" applyBorder="1" applyAlignment="1">
      <alignment horizontal="center" vertical="center"/>
    </xf>
    <xf numFmtId="49" fontId="8" fillId="0" borderId="2" xfId="0" applyNumberFormat="1" applyFont="1" applyFill="1" applyBorder="1" applyAlignment="1">
      <alignment horizontal="center" vertical="center"/>
    </xf>
    <xf numFmtId="0" fontId="8" fillId="0" borderId="1" xfId="0" applyFont="1" applyFill="1" applyBorder="1" applyAlignment="1">
      <alignment horizontal="left" vertical="center" wrapText="1"/>
    </xf>
    <xf numFmtId="57" fontId="2" fillId="0" borderId="2" xfId="0" applyNumberFormat="1" applyFont="1" applyFill="1" applyBorder="1" applyAlignment="1">
      <alignment horizontal="center" vertical="center" wrapText="1"/>
    </xf>
    <xf numFmtId="57" fontId="8" fillId="0" borderId="2" xfId="0" applyNumberFormat="1" applyFont="1" applyFill="1" applyBorder="1" applyAlignment="1">
      <alignment horizontal="center" vertical="center" wrapText="1"/>
    </xf>
    <xf numFmtId="176" fontId="8" fillId="0" borderId="2" xfId="0" applyNumberFormat="1" applyFont="1" applyFill="1" applyBorder="1" applyAlignment="1">
      <alignment horizontal="center" vertical="center" wrapText="1"/>
    </xf>
    <xf numFmtId="176" fontId="2" fillId="0" borderId="2" xfId="0" applyNumberFormat="1" applyFont="1" applyFill="1" applyBorder="1" applyAlignment="1">
      <alignment horizontal="center" vertical="center" wrapText="1"/>
    </xf>
    <xf numFmtId="57" fontId="9" fillId="0" borderId="2" xfId="0" applyNumberFormat="1" applyFont="1" applyFill="1" applyBorder="1" applyAlignment="1">
      <alignment horizontal="center" vertical="center" wrapText="1"/>
    </xf>
    <xf numFmtId="49" fontId="8" fillId="0" borderId="3" xfId="0" applyNumberFormat="1" applyFont="1" applyFill="1" applyBorder="1" applyAlignment="1">
      <alignment horizontal="center" vertical="center"/>
    </xf>
    <xf numFmtId="0" fontId="8" fillId="0" borderId="4" xfId="0" applyFont="1" applyFill="1" applyBorder="1" applyAlignment="1">
      <alignment horizontal="left" vertical="center" wrapText="1"/>
    </xf>
    <xf numFmtId="49" fontId="10" fillId="0" borderId="2" xfId="0" applyNumberFormat="1" applyFont="1" applyFill="1" applyBorder="1" applyAlignment="1">
      <alignment horizontal="center" vertical="center"/>
    </xf>
    <xf numFmtId="0" fontId="11" fillId="0" borderId="2" xfId="0" applyFont="1" applyFill="1" applyBorder="1">
      <alignment vertical="center"/>
    </xf>
    <xf numFmtId="0" fontId="9" fillId="0" borderId="2" xfId="0" applyFont="1" applyFill="1" applyBorder="1" applyAlignment="1">
      <alignment vertical="center" wrapText="1"/>
    </xf>
    <xf numFmtId="0" fontId="8" fillId="0" borderId="5"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 fillId="0" borderId="3" xfId="0" applyFont="1" applyFill="1" applyBorder="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Z47"/>
  <sheetViews>
    <sheetView tabSelected="1" zoomScale="85" zoomScaleNormal="85" workbookViewId="0">
      <pane ySplit="4" topLeftCell="A43" activePane="bottomLeft" state="frozen"/>
      <selection/>
      <selection pane="bottomLeft" activeCell="F43" sqref="F43"/>
    </sheetView>
  </sheetViews>
  <sheetFormatPr defaultColWidth="9" defaultRowHeight="18.75"/>
  <cols>
    <col min="1" max="1" width="6.175" style="3" customWidth="1"/>
    <col min="7" max="7" width="17.35" customWidth="1"/>
    <col min="10" max="10" width="14.1166666666667" style="3" customWidth="1"/>
    <col min="11" max="11" width="14.1083333333333" style="3" customWidth="1"/>
    <col min="12" max="12" width="10.875" customWidth="1"/>
    <col min="13" max="13" width="28.375" style="4" customWidth="1"/>
    <col min="14" max="22" width="6.325" customWidth="1"/>
    <col min="23" max="23" width="16.7583333333333" customWidth="1"/>
    <col min="24" max="24" width="18.2333333333333" customWidth="1"/>
    <col min="25" max="25" width="8.125" customWidth="1"/>
  </cols>
  <sheetData>
    <row r="1" ht="39" customHeight="1" spans="1:25">
      <c r="A1" s="5" t="s">
        <v>0</v>
      </c>
      <c r="B1" s="5"/>
      <c r="C1" s="5"/>
      <c r="D1" s="5"/>
      <c r="E1" s="5"/>
      <c r="F1" s="5"/>
      <c r="G1" s="5"/>
      <c r="H1" s="5"/>
      <c r="I1" s="5"/>
      <c r="J1" s="5"/>
      <c r="K1" s="5"/>
      <c r="L1" s="5"/>
      <c r="M1" s="5"/>
      <c r="N1" s="5"/>
      <c r="O1" s="5"/>
      <c r="P1" s="5"/>
      <c r="Q1" s="5"/>
      <c r="R1" s="5"/>
      <c r="S1" s="5"/>
      <c r="T1" s="5"/>
      <c r="U1" s="5"/>
      <c r="V1" s="5"/>
      <c r="W1" s="5"/>
      <c r="X1" s="5"/>
      <c r="Y1" s="5"/>
    </row>
    <row r="2" ht="13.5" spans="1:25">
      <c r="A2" s="6" t="s">
        <v>1</v>
      </c>
      <c r="B2" s="7" t="s">
        <v>2</v>
      </c>
      <c r="C2" s="8"/>
      <c r="D2" s="8"/>
      <c r="E2" s="7" t="s">
        <v>3</v>
      </c>
      <c r="F2" s="7" t="s">
        <v>4</v>
      </c>
      <c r="G2" s="7" t="s">
        <v>5</v>
      </c>
      <c r="H2" s="7" t="s">
        <v>6</v>
      </c>
      <c r="I2" s="7" t="s">
        <v>7</v>
      </c>
      <c r="J2" s="6" t="s">
        <v>8</v>
      </c>
      <c r="K2" s="9"/>
      <c r="L2" s="7" t="s">
        <v>9</v>
      </c>
      <c r="M2" s="7" t="s">
        <v>10</v>
      </c>
      <c r="N2" s="7" t="s">
        <v>11</v>
      </c>
      <c r="O2" s="8"/>
      <c r="P2" s="8"/>
      <c r="Q2" s="7" t="s">
        <v>12</v>
      </c>
      <c r="R2" s="8"/>
      <c r="S2" s="8"/>
      <c r="T2" s="8"/>
      <c r="U2" s="8"/>
      <c r="V2" s="8"/>
      <c r="W2" s="7" t="s">
        <v>13</v>
      </c>
      <c r="X2" s="7" t="s">
        <v>14</v>
      </c>
      <c r="Y2" s="7" t="s">
        <v>15</v>
      </c>
    </row>
    <row r="3" ht="13.5" spans="1:25">
      <c r="A3" s="9"/>
      <c r="B3" s="7" t="s">
        <v>16</v>
      </c>
      <c r="C3" s="7" t="s">
        <v>17</v>
      </c>
      <c r="D3" s="7" t="s">
        <v>18</v>
      </c>
      <c r="E3" s="8"/>
      <c r="F3" s="8"/>
      <c r="G3" s="8"/>
      <c r="H3" s="8"/>
      <c r="I3" s="8"/>
      <c r="J3" s="9"/>
      <c r="K3" s="9"/>
      <c r="L3" s="8"/>
      <c r="M3" s="8"/>
      <c r="N3" s="7" t="s">
        <v>19</v>
      </c>
      <c r="O3" s="7" t="s">
        <v>20</v>
      </c>
      <c r="P3" s="8"/>
      <c r="Q3" s="7" t="s">
        <v>21</v>
      </c>
      <c r="R3" s="7" t="s">
        <v>22</v>
      </c>
      <c r="S3" s="7" t="s">
        <v>23</v>
      </c>
      <c r="T3" s="7" t="s">
        <v>20</v>
      </c>
      <c r="U3" s="8"/>
      <c r="V3" s="8"/>
      <c r="W3" s="8"/>
      <c r="X3" s="8"/>
      <c r="Y3" s="8"/>
    </row>
    <row r="4" ht="90" customHeight="1" spans="1:25">
      <c r="A4" s="9"/>
      <c r="B4" s="8"/>
      <c r="C4" s="8"/>
      <c r="D4" s="8"/>
      <c r="E4" s="8"/>
      <c r="F4" s="8"/>
      <c r="G4" s="8"/>
      <c r="H4" s="8"/>
      <c r="I4" s="8"/>
      <c r="J4" s="6" t="s">
        <v>24</v>
      </c>
      <c r="K4" s="6" t="s">
        <v>25</v>
      </c>
      <c r="L4" s="8"/>
      <c r="M4" s="8"/>
      <c r="N4" s="8"/>
      <c r="O4" s="7" t="s">
        <v>26</v>
      </c>
      <c r="P4" s="7" t="s">
        <v>27</v>
      </c>
      <c r="Q4" s="8"/>
      <c r="R4" s="8"/>
      <c r="S4" s="8"/>
      <c r="T4" s="7" t="s">
        <v>28</v>
      </c>
      <c r="U4" s="7" t="s">
        <v>29</v>
      </c>
      <c r="V4" s="7" t="s">
        <v>30</v>
      </c>
      <c r="W4" s="8"/>
      <c r="X4" s="8"/>
      <c r="Y4" s="8"/>
    </row>
    <row r="5" s="1" customFormat="1" ht="169" customHeight="1" spans="1:25">
      <c r="A5" s="10">
        <v>1</v>
      </c>
      <c r="B5" s="10" t="s">
        <v>31</v>
      </c>
      <c r="C5" s="10" t="s">
        <v>32</v>
      </c>
      <c r="D5" s="10" t="s">
        <v>33</v>
      </c>
      <c r="E5" s="10" t="s">
        <v>34</v>
      </c>
      <c r="F5" s="10" t="s">
        <v>34</v>
      </c>
      <c r="G5" s="10" t="s">
        <v>35</v>
      </c>
      <c r="H5" s="11" t="s">
        <v>36</v>
      </c>
      <c r="I5" s="11" t="s">
        <v>34</v>
      </c>
      <c r="J5" s="21">
        <v>45413</v>
      </c>
      <c r="K5" s="21">
        <v>45627</v>
      </c>
      <c r="L5" s="10" t="s">
        <v>37</v>
      </c>
      <c r="M5" s="22" t="s">
        <v>38</v>
      </c>
      <c r="N5" s="11">
        <v>326</v>
      </c>
      <c r="O5" s="11">
        <v>128</v>
      </c>
      <c r="P5" s="11">
        <v>198</v>
      </c>
      <c r="Q5" s="11">
        <v>17</v>
      </c>
      <c r="R5" s="11">
        <v>706</v>
      </c>
      <c r="S5" s="11">
        <v>2065</v>
      </c>
      <c r="T5" s="11">
        <v>4</v>
      </c>
      <c r="U5" s="11">
        <v>172</v>
      </c>
      <c r="V5" s="11">
        <v>526</v>
      </c>
      <c r="W5" s="10" t="s">
        <v>39</v>
      </c>
      <c r="X5" s="10" t="s">
        <v>40</v>
      </c>
      <c r="Y5" s="48"/>
    </row>
    <row r="6" s="2" customFormat="1" ht="124" customHeight="1" spans="1:25">
      <c r="A6" s="12">
        <v>2</v>
      </c>
      <c r="B6" s="13" t="s">
        <v>31</v>
      </c>
      <c r="C6" s="13" t="s">
        <v>32</v>
      </c>
      <c r="D6" s="13" t="s">
        <v>41</v>
      </c>
      <c r="E6" s="14" t="s">
        <v>42</v>
      </c>
      <c r="F6" s="14" t="s">
        <v>43</v>
      </c>
      <c r="G6" s="14" t="s">
        <v>44</v>
      </c>
      <c r="H6" s="14" t="s">
        <v>45</v>
      </c>
      <c r="I6" s="14" t="s">
        <v>43</v>
      </c>
      <c r="J6" s="23">
        <v>45536</v>
      </c>
      <c r="K6" s="23">
        <v>45566</v>
      </c>
      <c r="L6" s="14" t="s">
        <v>43</v>
      </c>
      <c r="M6" s="24" t="s">
        <v>46</v>
      </c>
      <c r="N6" s="25">
        <v>15</v>
      </c>
      <c r="O6" s="25">
        <v>15</v>
      </c>
      <c r="P6" s="25">
        <v>0</v>
      </c>
      <c r="Q6" s="25">
        <v>1</v>
      </c>
      <c r="R6" s="25">
        <v>150</v>
      </c>
      <c r="S6" s="25">
        <v>479</v>
      </c>
      <c r="T6" s="25">
        <v>0</v>
      </c>
      <c r="U6" s="25">
        <v>6</v>
      </c>
      <c r="V6" s="25">
        <v>19</v>
      </c>
      <c r="W6" s="45" t="s">
        <v>47</v>
      </c>
      <c r="X6" s="45" t="s">
        <v>48</v>
      </c>
      <c r="Y6" s="49"/>
    </row>
    <row r="7" s="2" customFormat="1" ht="56.25" spans="1:25">
      <c r="A7" s="12">
        <v>3</v>
      </c>
      <c r="B7" s="13" t="s">
        <v>31</v>
      </c>
      <c r="C7" s="13" t="s">
        <v>32</v>
      </c>
      <c r="D7" s="13" t="s">
        <v>49</v>
      </c>
      <c r="E7" s="14" t="s">
        <v>42</v>
      </c>
      <c r="F7" s="14" t="s">
        <v>43</v>
      </c>
      <c r="G7" s="14" t="s">
        <v>50</v>
      </c>
      <c r="H7" s="14" t="s">
        <v>45</v>
      </c>
      <c r="I7" s="14" t="s">
        <v>43</v>
      </c>
      <c r="J7" s="23">
        <v>45536</v>
      </c>
      <c r="K7" s="23">
        <v>45566</v>
      </c>
      <c r="L7" s="14" t="s">
        <v>43</v>
      </c>
      <c r="M7" s="24" t="s">
        <v>51</v>
      </c>
      <c r="N7" s="25">
        <v>20</v>
      </c>
      <c r="O7" s="25">
        <v>12</v>
      </c>
      <c r="P7" s="25">
        <v>8</v>
      </c>
      <c r="Q7" s="25">
        <v>1</v>
      </c>
      <c r="R7" s="25">
        <v>130</v>
      </c>
      <c r="S7" s="25">
        <v>279</v>
      </c>
      <c r="T7" s="25">
        <v>0</v>
      </c>
      <c r="U7" s="25">
        <v>7</v>
      </c>
      <c r="V7" s="25">
        <v>22</v>
      </c>
      <c r="W7" s="45" t="s">
        <v>47</v>
      </c>
      <c r="X7" s="45" t="s">
        <v>48</v>
      </c>
      <c r="Y7" s="49"/>
    </row>
    <row r="8" s="2" customFormat="1" ht="121" customHeight="1" spans="1:25">
      <c r="A8" s="12">
        <v>4</v>
      </c>
      <c r="B8" s="15" t="s">
        <v>31</v>
      </c>
      <c r="C8" s="15" t="s">
        <v>52</v>
      </c>
      <c r="D8" s="15" t="s">
        <v>53</v>
      </c>
      <c r="E8" s="16" t="s">
        <v>54</v>
      </c>
      <c r="F8" s="15" t="s">
        <v>55</v>
      </c>
      <c r="G8" s="15" t="s">
        <v>56</v>
      </c>
      <c r="H8" s="12" t="s">
        <v>36</v>
      </c>
      <c r="I8" s="15" t="s">
        <v>55</v>
      </c>
      <c r="J8" s="26">
        <v>45597</v>
      </c>
      <c r="K8" s="26">
        <v>45627</v>
      </c>
      <c r="L8" s="15" t="s">
        <v>55</v>
      </c>
      <c r="M8" s="27" t="s">
        <v>57</v>
      </c>
      <c r="N8" s="15">
        <v>18</v>
      </c>
      <c r="O8" s="15">
        <v>12</v>
      </c>
      <c r="P8" s="15">
        <v>6</v>
      </c>
      <c r="Q8" s="15">
        <v>1</v>
      </c>
      <c r="R8" s="15">
        <v>2314</v>
      </c>
      <c r="S8" s="15">
        <v>6903</v>
      </c>
      <c r="T8" s="15">
        <v>0</v>
      </c>
      <c r="U8" s="15">
        <v>8</v>
      </c>
      <c r="V8" s="15">
        <v>25</v>
      </c>
      <c r="W8" s="15" t="s">
        <v>58</v>
      </c>
      <c r="X8" s="15" t="s">
        <v>59</v>
      </c>
      <c r="Y8" s="49"/>
    </row>
    <row r="9" s="2" customFormat="1" ht="105" customHeight="1" spans="1:25">
      <c r="A9" s="12">
        <v>5</v>
      </c>
      <c r="B9" s="15" t="s">
        <v>31</v>
      </c>
      <c r="C9" s="15" t="s">
        <v>32</v>
      </c>
      <c r="D9" s="15" t="s">
        <v>53</v>
      </c>
      <c r="E9" s="16" t="s">
        <v>54</v>
      </c>
      <c r="F9" s="15" t="s">
        <v>60</v>
      </c>
      <c r="G9" s="15" t="s">
        <v>61</v>
      </c>
      <c r="H9" s="12" t="s">
        <v>36</v>
      </c>
      <c r="I9" s="15" t="s">
        <v>62</v>
      </c>
      <c r="J9" s="26">
        <v>45566</v>
      </c>
      <c r="K9" s="26">
        <v>45627</v>
      </c>
      <c r="L9" s="15" t="s">
        <v>60</v>
      </c>
      <c r="M9" s="27" t="s">
        <v>63</v>
      </c>
      <c r="N9" s="15">
        <v>25</v>
      </c>
      <c r="O9" s="15">
        <v>22</v>
      </c>
      <c r="P9" s="15">
        <v>3</v>
      </c>
      <c r="Q9" s="15">
        <v>1</v>
      </c>
      <c r="R9" s="15">
        <v>300</v>
      </c>
      <c r="S9" s="15">
        <v>1000</v>
      </c>
      <c r="T9" s="15">
        <v>0</v>
      </c>
      <c r="U9" s="15">
        <v>5</v>
      </c>
      <c r="V9" s="15">
        <v>12</v>
      </c>
      <c r="W9" s="15" t="s">
        <v>58</v>
      </c>
      <c r="X9" s="15" t="s">
        <v>59</v>
      </c>
      <c r="Y9" s="49"/>
    </row>
    <row r="10" s="2" customFormat="1" ht="93.75" spans="1:25">
      <c r="A10" s="12">
        <v>6</v>
      </c>
      <c r="B10" s="15" t="s">
        <v>31</v>
      </c>
      <c r="C10" s="15" t="s">
        <v>32</v>
      </c>
      <c r="D10" s="15" t="s">
        <v>64</v>
      </c>
      <c r="E10" s="16" t="s">
        <v>54</v>
      </c>
      <c r="F10" s="15" t="s">
        <v>65</v>
      </c>
      <c r="G10" s="15" t="s">
        <v>66</v>
      </c>
      <c r="H10" s="12" t="s">
        <v>36</v>
      </c>
      <c r="I10" s="15" t="s">
        <v>65</v>
      </c>
      <c r="J10" s="26">
        <v>45566</v>
      </c>
      <c r="K10" s="26">
        <v>45627</v>
      </c>
      <c r="L10" s="15" t="s">
        <v>65</v>
      </c>
      <c r="M10" s="27" t="s">
        <v>67</v>
      </c>
      <c r="N10" s="15">
        <v>28</v>
      </c>
      <c r="O10" s="15">
        <v>25</v>
      </c>
      <c r="P10" s="15">
        <v>3</v>
      </c>
      <c r="Q10" s="15">
        <v>1</v>
      </c>
      <c r="R10" s="15">
        <v>195</v>
      </c>
      <c r="S10" s="15">
        <v>490</v>
      </c>
      <c r="T10" s="15">
        <v>0</v>
      </c>
      <c r="U10" s="15">
        <v>4</v>
      </c>
      <c r="V10" s="15">
        <v>8</v>
      </c>
      <c r="W10" s="15" t="s">
        <v>68</v>
      </c>
      <c r="X10" s="15" t="s">
        <v>69</v>
      </c>
      <c r="Y10" s="49"/>
    </row>
    <row r="11" s="2" customFormat="1" ht="119" customHeight="1" spans="1:25">
      <c r="A11" s="12">
        <v>7</v>
      </c>
      <c r="B11" s="15" t="s">
        <v>31</v>
      </c>
      <c r="C11" s="15" t="s">
        <v>32</v>
      </c>
      <c r="D11" s="15" t="s">
        <v>41</v>
      </c>
      <c r="E11" s="15" t="s">
        <v>54</v>
      </c>
      <c r="F11" s="15" t="s">
        <v>70</v>
      </c>
      <c r="G11" s="15" t="s">
        <v>71</v>
      </c>
      <c r="H11" s="12" t="s">
        <v>36</v>
      </c>
      <c r="I11" s="15" t="s">
        <v>72</v>
      </c>
      <c r="J11" s="15">
        <v>202410</v>
      </c>
      <c r="K11" s="15">
        <v>202410</v>
      </c>
      <c r="L11" s="15" t="s">
        <v>70</v>
      </c>
      <c r="M11" s="27" t="s">
        <v>73</v>
      </c>
      <c r="N11" s="15">
        <v>22</v>
      </c>
      <c r="O11" s="15">
        <v>18</v>
      </c>
      <c r="P11" s="15">
        <v>4</v>
      </c>
      <c r="Q11" s="15">
        <v>1</v>
      </c>
      <c r="R11" s="15">
        <v>270</v>
      </c>
      <c r="S11" s="15">
        <v>900</v>
      </c>
      <c r="T11" s="15">
        <v>0</v>
      </c>
      <c r="U11" s="15">
        <v>3</v>
      </c>
      <c r="V11" s="15">
        <v>7</v>
      </c>
      <c r="W11" s="15" t="s">
        <v>68</v>
      </c>
      <c r="X11" s="15" t="s">
        <v>69</v>
      </c>
      <c r="Y11" s="49"/>
    </row>
    <row r="12" s="2" customFormat="1" ht="97" customHeight="1" spans="1:25">
      <c r="A12" s="12">
        <v>8</v>
      </c>
      <c r="B12" s="15" t="s">
        <v>31</v>
      </c>
      <c r="C12" s="15" t="s">
        <v>32</v>
      </c>
      <c r="D12" s="15" t="s">
        <v>41</v>
      </c>
      <c r="E12" s="15" t="s">
        <v>54</v>
      </c>
      <c r="F12" s="15" t="s">
        <v>70</v>
      </c>
      <c r="G12" s="15" t="s">
        <v>74</v>
      </c>
      <c r="H12" s="12" t="s">
        <v>36</v>
      </c>
      <c r="I12" s="15" t="s">
        <v>75</v>
      </c>
      <c r="J12" s="26">
        <v>45566</v>
      </c>
      <c r="K12" s="26">
        <v>45566</v>
      </c>
      <c r="L12" s="15" t="s">
        <v>70</v>
      </c>
      <c r="M12" s="27" t="s">
        <v>76</v>
      </c>
      <c r="N12" s="15">
        <v>15</v>
      </c>
      <c r="O12" s="15">
        <v>14</v>
      </c>
      <c r="P12" s="15">
        <v>1</v>
      </c>
      <c r="Q12" s="15">
        <v>1</v>
      </c>
      <c r="R12" s="15">
        <v>140</v>
      </c>
      <c r="S12" s="12">
        <v>344</v>
      </c>
      <c r="T12" s="12">
        <v>0</v>
      </c>
      <c r="U12" s="12">
        <v>3</v>
      </c>
      <c r="V12" s="12">
        <v>7</v>
      </c>
      <c r="W12" s="15" t="s">
        <v>68</v>
      </c>
      <c r="X12" s="15" t="s">
        <v>69</v>
      </c>
      <c r="Y12" s="49"/>
    </row>
    <row r="13" s="2" customFormat="1" ht="56.25" spans="1:25">
      <c r="A13" s="12">
        <v>9</v>
      </c>
      <c r="B13" s="15" t="s">
        <v>31</v>
      </c>
      <c r="C13" s="15" t="s">
        <v>32</v>
      </c>
      <c r="D13" s="15" t="s">
        <v>41</v>
      </c>
      <c r="E13" s="15" t="s">
        <v>54</v>
      </c>
      <c r="F13" s="15" t="s">
        <v>77</v>
      </c>
      <c r="G13" s="15" t="s">
        <v>78</v>
      </c>
      <c r="H13" s="12" t="s">
        <v>36</v>
      </c>
      <c r="I13" s="15" t="s">
        <v>77</v>
      </c>
      <c r="J13" s="26">
        <v>45505</v>
      </c>
      <c r="K13" s="26">
        <v>45627</v>
      </c>
      <c r="L13" s="15" t="s">
        <v>77</v>
      </c>
      <c r="M13" s="27" t="s">
        <v>79</v>
      </c>
      <c r="N13" s="15">
        <v>60</v>
      </c>
      <c r="O13" s="15">
        <v>60</v>
      </c>
      <c r="P13" s="15">
        <v>0</v>
      </c>
      <c r="Q13" s="15">
        <v>0</v>
      </c>
      <c r="R13" s="15">
        <v>1345</v>
      </c>
      <c r="S13" s="15">
        <v>3505</v>
      </c>
      <c r="T13" s="15">
        <v>0</v>
      </c>
      <c r="U13" s="15">
        <v>9</v>
      </c>
      <c r="V13" s="15">
        <v>19</v>
      </c>
      <c r="W13" s="15" t="s">
        <v>80</v>
      </c>
      <c r="X13" s="15" t="s">
        <v>81</v>
      </c>
      <c r="Y13" s="49"/>
    </row>
    <row r="14" s="1" customFormat="1" ht="235" customHeight="1" spans="1:25">
      <c r="A14" s="10">
        <v>10</v>
      </c>
      <c r="B14" s="10" t="s">
        <v>31</v>
      </c>
      <c r="C14" s="10" t="s">
        <v>32</v>
      </c>
      <c r="D14" s="10" t="s">
        <v>41</v>
      </c>
      <c r="E14" s="10" t="s">
        <v>82</v>
      </c>
      <c r="F14" s="10" t="s">
        <v>83</v>
      </c>
      <c r="G14" s="10" t="s">
        <v>84</v>
      </c>
      <c r="H14" s="10" t="s">
        <v>36</v>
      </c>
      <c r="I14" s="10" t="s">
        <v>85</v>
      </c>
      <c r="J14" s="28" t="s">
        <v>86</v>
      </c>
      <c r="K14" s="28" t="s">
        <v>87</v>
      </c>
      <c r="L14" s="10" t="s">
        <v>83</v>
      </c>
      <c r="M14" s="29" t="s">
        <v>88</v>
      </c>
      <c r="N14" s="10">
        <v>30</v>
      </c>
      <c r="O14" s="10">
        <v>30</v>
      </c>
      <c r="P14" s="10">
        <v>0</v>
      </c>
      <c r="Q14" s="10">
        <v>1</v>
      </c>
      <c r="R14" s="10">
        <v>110</v>
      </c>
      <c r="S14" s="10">
        <v>360</v>
      </c>
      <c r="T14" s="10">
        <v>0</v>
      </c>
      <c r="U14" s="10">
        <v>11</v>
      </c>
      <c r="V14" s="10">
        <v>33</v>
      </c>
      <c r="W14" s="22" t="s">
        <v>89</v>
      </c>
      <c r="X14" s="22" t="s">
        <v>90</v>
      </c>
      <c r="Y14" s="48"/>
    </row>
    <row r="15" s="2" customFormat="1" ht="56.25" spans="1:25">
      <c r="A15" s="12">
        <v>11</v>
      </c>
      <c r="B15" s="12" t="s">
        <v>31</v>
      </c>
      <c r="C15" s="12" t="s">
        <v>52</v>
      </c>
      <c r="D15" s="12" t="s">
        <v>91</v>
      </c>
      <c r="E15" s="12" t="s">
        <v>82</v>
      </c>
      <c r="F15" s="12" t="s">
        <v>92</v>
      </c>
      <c r="G15" s="12" t="s">
        <v>93</v>
      </c>
      <c r="H15" s="12" t="s">
        <v>36</v>
      </c>
      <c r="I15" s="12" t="s">
        <v>94</v>
      </c>
      <c r="J15" s="30" t="s">
        <v>86</v>
      </c>
      <c r="K15" s="30" t="s">
        <v>87</v>
      </c>
      <c r="L15" s="12" t="s">
        <v>92</v>
      </c>
      <c r="M15" s="31" t="s">
        <v>95</v>
      </c>
      <c r="N15" s="16">
        <v>6</v>
      </c>
      <c r="O15" s="16">
        <v>6</v>
      </c>
      <c r="P15" s="16">
        <v>0</v>
      </c>
      <c r="Q15" s="16">
        <v>1</v>
      </c>
      <c r="R15" s="16">
        <v>22</v>
      </c>
      <c r="S15" s="16">
        <v>63</v>
      </c>
      <c r="T15" s="16">
        <v>0</v>
      </c>
      <c r="U15" s="16">
        <v>0</v>
      </c>
      <c r="V15" s="16">
        <v>0</v>
      </c>
      <c r="W15" s="12" t="s">
        <v>90</v>
      </c>
      <c r="X15" s="12" t="s">
        <v>96</v>
      </c>
      <c r="Y15" s="49"/>
    </row>
    <row r="16" s="2" customFormat="1" ht="93.75" spans="1:25">
      <c r="A16" s="12">
        <v>12</v>
      </c>
      <c r="B16" s="15" t="s">
        <v>31</v>
      </c>
      <c r="C16" s="15" t="s">
        <v>32</v>
      </c>
      <c r="D16" s="12" t="s">
        <v>32</v>
      </c>
      <c r="E16" s="15" t="s">
        <v>97</v>
      </c>
      <c r="F16" s="15" t="s">
        <v>98</v>
      </c>
      <c r="G16" s="12" t="s">
        <v>99</v>
      </c>
      <c r="H16" s="15" t="s">
        <v>100</v>
      </c>
      <c r="I16" s="15" t="s">
        <v>98</v>
      </c>
      <c r="J16" s="30" t="s">
        <v>86</v>
      </c>
      <c r="K16" s="30" t="s">
        <v>87</v>
      </c>
      <c r="L16" s="15" t="s">
        <v>98</v>
      </c>
      <c r="M16" s="31" t="s">
        <v>101</v>
      </c>
      <c r="N16" s="12">
        <v>13</v>
      </c>
      <c r="O16" s="16">
        <v>13</v>
      </c>
      <c r="P16" s="32"/>
      <c r="Q16" s="15">
        <v>1</v>
      </c>
      <c r="R16" s="12">
        <v>355</v>
      </c>
      <c r="S16" s="12">
        <v>1074</v>
      </c>
      <c r="T16" s="32"/>
      <c r="U16" s="12">
        <v>9</v>
      </c>
      <c r="V16" s="12">
        <v>29</v>
      </c>
      <c r="W16" s="12" t="s">
        <v>102</v>
      </c>
      <c r="X16" s="15" t="s">
        <v>103</v>
      </c>
      <c r="Y16" s="49"/>
    </row>
    <row r="17" s="2" customFormat="1" ht="74" customHeight="1" spans="1:25">
      <c r="A17" s="12">
        <v>13</v>
      </c>
      <c r="B17" s="14" t="s">
        <v>31</v>
      </c>
      <c r="C17" s="14" t="s">
        <v>52</v>
      </c>
      <c r="D17" s="14" t="s">
        <v>53</v>
      </c>
      <c r="E17" s="14" t="s">
        <v>42</v>
      </c>
      <c r="F17" s="14" t="s">
        <v>104</v>
      </c>
      <c r="G17" s="14" t="s">
        <v>105</v>
      </c>
      <c r="H17" s="14" t="s">
        <v>36</v>
      </c>
      <c r="I17" s="14" t="s">
        <v>104</v>
      </c>
      <c r="J17" s="30" t="s">
        <v>106</v>
      </c>
      <c r="K17" s="30" t="s">
        <v>107</v>
      </c>
      <c r="L17" s="14" t="s">
        <v>104</v>
      </c>
      <c r="M17" s="24" t="s">
        <v>108</v>
      </c>
      <c r="N17" s="14">
        <v>30</v>
      </c>
      <c r="O17" s="14">
        <v>30</v>
      </c>
      <c r="P17" s="14">
        <v>0</v>
      </c>
      <c r="Q17" s="14">
        <v>1</v>
      </c>
      <c r="R17" s="14">
        <v>418</v>
      </c>
      <c r="S17" s="14">
        <v>1389</v>
      </c>
      <c r="T17" s="14">
        <v>1</v>
      </c>
      <c r="U17" s="14">
        <v>9</v>
      </c>
      <c r="V17" s="14">
        <v>25</v>
      </c>
      <c r="W17" s="14" t="s">
        <v>109</v>
      </c>
      <c r="X17" s="14" t="s">
        <v>110</v>
      </c>
      <c r="Y17" s="14"/>
    </row>
    <row r="18" s="2" customFormat="1" ht="74" customHeight="1" spans="1:25">
      <c r="A18" s="12">
        <v>14</v>
      </c>
      <c r="B18" s="14" t="s">
        <v>31</v>
      </c>
      <c r="C18" s="14" t="s">
        <v>32</v>
      </c>
      <c r="D18" s="14" t="s">
        <v>41</v>
      </c>
      <c r="E18" s="14" t="s">
        <v>42</v>
      </c>
      <c r="F18" s="14" t="s">
        <v>104</v>
      </c>
      <c r="G18" s="14" t="s">
        <v>111</v>
      </c>
      <c r="H18" s="14" t="s">
        <v>36</v>
      </c>
      <c r="I18" s="14" t="s">
        <v>104</v>
      </c>
      <c r="J18" s="33" t="s">
        <v>112</v>
      </c>
      <c r="K18" s="33" t="s">
        <v>87</v>
      </c>
      <c r="L18" s="14" t="s">
        <v>104</v>
      </c>
      <c r="M18" s="24" t="s">
        <v>113</v>
      </c>
      <c r="N18" s="14">
        <v>25</v>
      </c>
      <c r="O18" s="14">
        <v>22</v>
      </c>
      <c r="P18" s="14">
        <v>3</v>
      </c>
      <c r="Q18" s="14">
        <v>1</v>
      </c>
      <c r="R18" s="14">
        <v>418</v>
      </c>
      <c r="S18" s="14">
        <v>1389</v>
      </c>
      <c r="T18" s="14">
        <v>1</v>
      </c>
      <c r="U18" s="14">
        <v>9</v>
      </c>
      <c r="V18" s="14">
        <v>25</v>
      </c>
      <c r="W18" s="14" t="s">
        <v>47</v>
      </c>
      <c r="X18" s="14" t="s">
        <v>48</v>
      </c>
      <c r="Y18" s="14"/>
    </row>
    <row r="19" s="1" customFormat="1" ht="72" customHeight="1" spans="1:25">
      <c r="A19" s="10">
        <v>15</v>
      </c>
      <c r="B19" s="17" t="s">
        <v>114</v>
      </c>
      <c r="C19" s="17" t="s">
        <v>115</v>
      </c>
      <c r="D19" s="17" t="s">
        <v>116</v>
      </c>
      <c r="E19" s="17"/>
      <c r="F19" s="17"/>
      <c r="G19" s="17" t="s">
        <v>117</v>
      </c>
      <c r="H19" s="17" t="s">
        <v>36</v>
      </c>
      <c r="I19" s="17" t="s">
        <v>34</v>
      </c>
      <c r="J19" s="34" t="s">
        <v>112</v>
      </c>
      <c r="K19" s="34" t="s">
        <v>87</v>
      </c>
      <c r="L19" s="17" t="s">
        <v>118</v>
      </c>
      <c r="M19" s="35" t="s">
        <v>119</v>
      </c>
      <c r="N19" s="17">
        <v>8.4</v>
      </c>
      <c r="O19" s="17">
        <v>8.4</v>
      </c>
      <c r="P19" s="17">
        <v>0</v>
      </c>
      <c r="Q19" s="17"/>
      <c r="R19" s="17"/>
      <c r="S19" s="17">
        <v>21</v>
      </c>
      <c r="T19" s="17"/>
      <c r="U19" s="17"/>
      <c r="V19" s="17"/>
      <c r="W19" s="17" t="s">
        <v>120</v>
      </c>
      <c r="X19" s="17" t="s">
        <v>120</v>
      </c>
      <c r="Y19" s="17"/>
    </row>
    <row r="20" s="1" customFormat="1" ht="74" customHeight="1" spans="1:25">
      <c r="A20" s="10">
        <v>16</v>
      </c>
      <c r="B20" s="17" t="s">
        <v>114</v>
      </c>
      <c r="C20" s="17" t="s">
        <v>121</v>
      </c>
      <c r="D20" s="17" t="s">
        <v>122</v>
      </c>
      <c r="E20" s="17"/>
      <c r="F20" s="17"/>
      <c r="G20" s="17" t="s">
        <v>123</v>
      </c>
      <c r="H20" s="17" t="s">
        <v>36</v>
      </c>
      <c r="I20" s="17" t="s">
        <v>34</v>
      </c>
      <c r="J20" s="34" t="s">
        <v>112</v>
      </c>
      <c r="K20" s="34" t="s">
        <v>87</v>
      </c>
      <c r="L20" s="17" t="s">
        <v>118</v>
      </c>
      <c r="M20" s="35" t="s">
        <v>124</v>
      </c>
      <c r="N20" s="17">
        <v>20</v>
      </c>
      <c r="O20" s="17">
        <v>20</v>
      </c>
      <c r="P20" s="17">
        <v>0</v>
      </c>
      <c r="Q20" s="17"/>
      <c r="R20" s="17"/>
      <c r="S20" s="17">
        <v>29</v>
      </c>
      <c r="T20" s="17"/>
      <c r="U20" s="17"/>
      <c r="V20" s="17"/>
      <c r="W20" s="17" t="s">
        <v>120</v>
      </c>
      <c r="X20" s="17" t="s">
        <v>120</v>
      </c>
      <c r="Y20" s="17"/>
    </row>
    <row r="21" s="1" customFormat="1" ht="72" customHeight="1" spans="1:25">
      <c r="A21" s="10">
        <v>17</v>
      </c>
      <c r="B21" s="17" t="s">
        <v>114</v>
      </c>
      <c r="C21" s="17" t="s">
        <v>125</v>
      </c>
      <c r="D21" s="17" t="s">
        <v>126</v>
      </c>
      <c r="E21" s="17"/>
      <c r="F21" s="17"/>
      <c r="G21" s="17" t="s">
        <v>127</v>
      </c>
      <c r="H21" s="17" t="s">
        <v>36</v>
      </c>
      <c r="I21" s="17" t="s">
        <v>34</v>
      </c>
      <c r="J21" s="34" t="s">
        <v>112</v>
      </c>
      <c r="K21" s="34" t="s">
        <v>87</v>
      </c>
      <c r="L21" s="17" t="s">
        <v>118</v>
      </c>
      <c r="M21" s="35" t="s">
        <v>128</v>
      </c>
      <c r="N21" s="17">
        <v>60</v>
      </c>
      <c r="O21" s="17">
        <v>60</v>
      </c>
      <c r="P21" s="17">
        <v>0</v>
      </c>
      <c r="Q21" s="17"/>
      <c r="R21" s="17"/>
      <c r="S21" s="17">
        <v>3100</v>
      </c>
      <c r="T21" s="17"/>
      <c r="U21" s="17"/>
      <c r="V21" s="17"/>
      <c r="W21" s="17" t="s">
        <v>120</v>
      </c>
      <c r="X21" s="17" t="s">
        <v>120</v>
      </c>
      <c r="Y21" s="17"/>
    </row>
    <row r="22" s="1" customFormat="1" ht="102" customHeight="1" spans="1:25">
      <c r="A22" s="10">
        <v>18</v>
      </c>
      <c r="B22" s="17" t="s">
        <v>114</v>
      </c>
      <c r="C22" s="17" t="s">
        <v>129</v>
      </c>
      <c r="D22" s="17" t="s">
        <v>130</v>
      </c>
      <c r="E22" s="17"/>
      <c r="F22" s="17"/>
      <c r="G22" s="17" t="s">
        <v>131</v>
      </c>
      <c r="H22" s="17" t="s">
        <v>36</v>
      </c>
      <c r="I22" s="17" t="s">
        <v>34</v>
      </c>
      <c r="J22" s="34" t="s">
        <v>112</v>
      </c>
      <c r="K22" s="34" t="s">
        <v>87</v>
      </c>
      <c r="L22" s="17" t="s">
        <v>118</v>
      </c>
      <c r="M22" s="35" t="s">
        <v>132</v>
      </c>
      <c r="N22" s="17">
        <v>30</v>
      </c>
      <c r="O22" s="17">
        <v>30</v>
      </c>
      <c r="P22" s="17">
        <v>0</v>
      </c>
      <c r="Q22" s="17"/>
      <c r="R22" s="17"/>
      <c r="S22" s="17">
        <v>133</v>
      </c>
      <c r="T22" s="17"/>
      <c r="U22" s="17"/>
      <c r="V22" s="17"/>
      <c r="W22" s="17" t="s">
        <v>133</v>
      </c>
      <c r="X22" s="17" t="s">
        <v>134</v>
      </c>
      <c r="Y22" s="17"/>
    </row>
    <row r="23" s="1" customFormat="1" ht="72" customHeight="1" spans="1:25">
      <c r="A23" s="10">
        <v>19</v>
      </c>
      <c r="B23" s="17" t="s">
        <v>114</v>
      </c>
      <c r="C23" s="17" t="s">
        <v>125</v>
      </c>
      <c r="D23" s="17" t="s">
        <v>135</v>
      </c>
      <c r="E23" s="17"/>
      <c r="F23" s="17"/>
      <c r="G23" s="17" t="s">
        <v>136</v>
      </c>
      <c r="H23" s="17" t="s">
        <v>36</v>
      </c>
      <c r="I23" s="17" t="s">
        <v>34</v>
      </c>
      <c r="J23" s="34" t="s">
        <v>112</v>
      </c>
      <c r="K23" s="34" t="s">
        <v>87</v>
      </c>
      <c r="L23" s="17" t="s">
        <v>118</v>
      </c>
      <c r="M23" s="35" t="s">
        <v>137</v>
      </c>
      <c r="N23" s="17">
        <v>230</v>
      </c>
      <c r="O23" s="17">
        <v>230</v>
      </c>
      <c r="P23" s="17">
        <v>0</v>
      </c>
      <c r="Q23" s="17"/>
      <c r="R23" s="17"/>
      <c r="S23" s="17">
        <v>30</v>
      </c>
      <c r="T23" s="17"/>
      <c r="U23" s="17"/>
      <c r="V23" s="17"/>
      <c r="W23" s="17" t="s">
        <v>138</v>
      </c>
      <c r="X23" s="17" t="s">
        <v>139</v>
      </c>
      <c r="Y23" s="17"/>
    </row>
    <row r="24" s="2" customFormat="1" ht="72" customHeight="1" spans="1:25">
      <c r="A24" s="12">
        <v>20</v>
      </c>
      <c r="B24" s="14" t="s">
        <v>114</v>
      </c>
      <c r="C24" s="14" t="s">
        <v>129</v>
      </c>
      <c r="D24" s="14" t="s">
        <v>130</v>
      </c>
      <c r="E24" s="14"/>
      <c r="F24" s="14"/>
      <c r="G24" s="14" t="s">
        <v>140</v>
      </c>
      <c r="H24" s="14" t="s">
        <v>36</v>
      </c>
      <c r="I24" s="14" t="s">
        <v>34</v>
      </c>
      <c r="J24" s="33" t="s">
        <v>112</v>
      </c>
      <c r="K24" s="33" t="s">
        <v>87</v>
      </c>
      <c r="L24" s="14" t="s">
        <v>118</v>
      </c>
      <c r="M24" s="24" t="s">
        <v>141</v>
      </c>
      <c r="N24" s="14">
        <v>44</v>
      </c>
      <c r="O24" s="14">
        <v>44</v>
      </c>
      <c r="P24" s="14">
        <v>0</v>
      </c>
      <c r="Q24" s="14"/>
      <c r="R24" s="14"/>
      <c r="S24" s="14">
        <v>44</v>
      </c>
      <c r="T24" s="14"/>
      <c r="U24" s="14"/>
      <c r="V24" s="14"/>
      <c r="W24" s="14" t="s">
        <v>142</v>
      </c>
      <c r="X24" s="14" t="s">
        <v>142</v>
      </c>
      <c r="Y24" s="14"/>
    </row>
    <row r="25" s="2" customFormat="1" ht="174" customHeight="1" spans="1:25">
      <c r="A25" s="12">
        <v>21</v>
      </c>
      <c r="B25" s="14" t="s">
        <v>31</v>
      </c>
      <c r="C25" s="14" t="s">
        <v>32</v>
      </c>
      <c r="D25" s="14" t="s">
        <v>41</v>
      </c>
      <c r="E25" s="14" t="s">
        <v>143</v>
      </c>
      <c r="F25" s="14" t="s">
        <v>144</v>
      </c>
      <c r="G25" s="14" t="s">
        <v>145</v>
      </c>
      <c r="H25" s="14" t="s">
        <v>36</v>
      </c>
      <c r="I25" s="14" t="s">
        <v>144</v>
      </c>
      <c r="J25" s="36">
        <v>45505</v>
      </c>
      <c r="K25" s="36">
        <v>45627</v>
      </c>
      <c r="L25" s="14" t="s">
        <v>144</v>
      </c>
      <c r="M25" s="24" t="s">
        <v>146</v>
      </c>
      <c r="N25" s="14">
        <v>110</v>
      </c>
      <c r="O25" s="14">
        <v>96</v>
      </c>
      <c r="P25" s="14">
        <v>14</v>
      </c>
      <c r="Q25" s="14">
        <v>1</v>
      </c>
      <c r="R25" s="14">
        <v>400</v>
      </c>
      <c r="S25" s="14">
        <v>1600</v>
      </c>
      <c r="T25" s="14">
        <v>1</v>
      </c>
      <c r="U25" s="14">
        <v>27</v>
      </c>
      <c r="V25" s="14">
        <v>97</v>
      </c>
      <c r="W25" s="14" t="s">
        <v>147</v>
      </c>
      <c r="X25" s="14" t="s">
        <v>148</v>
      </c>
      <c r="Y25" s="14"/>
    </row>
    <row r="26" s="2" customFormat="1" ht="175" customHeight="1" spans="1:25">
      <c r="A26" s="12">
        <v>22</v>
      </c>
      <c r="B26" s="14" t="s">
        <v>31</v>
      </c>
      <c r="C26" s="14" t="s">
        <v>32</v>
      </c>
      <c r="D26" s="14" t="s">
        <v>41</v>
      </c>
      <c r="E26" s="14" t="s">
        <v>143</v>
      </c>
      <c r="F26" s="14" t="s">
        <v>149</v>
      </c>
      <c r="G26" s="14" t="s">
        <v>150</v>
      </c>
      <c r="H26" s="14" t="s">
        <v>36</v>
      </c>
      <c r="I26" s="14" t="s">
        <v>149</v>
      </c>
      <c r="J26" s="36">
        <v>45505</v>
      </c>
      <c r="K26" s="36">
        <v>45627</v>
      </c>
      <c r="L26" s="14" t="s">
        <v>149</v>
      </c>
      <c r="M26" s="24" t="s">
        <v>151</v>
      </c>
      <c r="N26" s="14">
        <v>70</v>
      </c>
      <c r="O26" s="14">
        <v>60</v>
      </c>
      <c r="P26" s="14">
        <v>10</v>
      </c>
      <c r="Q26" s="14">
        <v>1</v>
      </c>
      <c r="R26" s="14">
        <v>465</v>
      </c>
      <c r="S26" s="14">
        <v>1785</v>
      </c>
      <c r="T26" s="14">
        <v>1</v>
      </c>
      <c r="U26" s="14">
        <v>26</v>
      </c>
      <c r="V26" s="14">
        <v>89</v>
      </c>
      <c r="W26" s="14" t="s">
        <v>147</v>
      </c>
      <c r="X26" s="14" t="s">
        <v>148</v>
      </c>
      <c r="Y26" s="14"/>
    </row>
    <row r="27" s="2" customFormat="1" ht="130" customHeight="1" spans="1:25">
      <c r="A27" s="12">
        <v>23</v>
      </c>
      <c r="B27" s="17" t="s">
        <v>31</v>
      </c>
      <c r="C27" s="17" t="s">
        <v>52</v>
      </c>
      <c r="D27" s="17" t="s">
        <v>53</v>
      </c>
      <c r="E27" s="17" t="s">
        <v>143</v>
      </c>
      <c r="F27" s="17" t="s">
        <v>152</v>
      </c>
      <c r="G27" s="17" t="s">
        <v>153</v>
      </c>
      <c r="H27" s="17" t="s">
        <v>36</v>
      </c>
      <c r="I27" s="17" t="s">
        <v>152</v>
      </c>
      <c r="J27" s="37">
        <v>45536</v>
      </c>
      <c r="K27" s="37">
        <v>45627</v>
      </c>
      <c r="L27" s="17" t="s">
        <v>152</v>
      </c>
      <c r="M27" s="35" t="s">
        <v>154</v>
      </c>
      <c r="N27" s="17">
        <v>15</v>
      </c>
      <c r="O27" s="17">
        <v>13</v>
      </c>
      <c r="P27" s="17">
        <v>2</v>
      </c>
      <c r="Q27" s="17">
        <v>1</v>
      </c>
      <c r="R27" s="17">
        <v>69</v>
      </c>
      <c r="S27" s="17">
        <v>308</v>
      </c>
      <c r="T27" s="17">
        <v>1</v>
      </c>
      <c r="U27" s="17">
        <v>7</v>
      </c>
      <c r="V27" s="17">
        <v>24</v>
      </c>
      <c r="W27" s="17" t="s">
        <v>155</v>
      </c>
      <c r="X27" s="17" t="s">
        <v>156</v>
      </c>
      <c r="Y27" s="14"/>
    </row>
    <row r="28" s="2" customFormat="1" ht="127" customHeight="1" spans="1:25">
      <c r="A28" s="12">
        <v>24</v>
      </c>
      <c r="B28" s="14" t="s">
        <v>31</v>
      </c>
      <c r="C28" s="14" t="s">
        <v>32</v>
      </c>
      <c r="D28" s="14" t="s">
        <v>157</v>
      </c>
      <c r="E28" s="14" t="s">
        <v>143</v>
      </c>
      <c r="F28" s="14" t="s">
        <v>158</v>
      </c>
      <c r="G28" s="14" t="s">
        <v>159</v>
      </c>
      <c r="H28" s="14" t="s">
        <v>36</v>
      </c>
      <c r="I28" s="14" t="s">
        <v>158</v>
      </c>
      <c r="J28" s="36">
        <v>45505</v>
      </c>
      <c r="K28" s="36">
        <v>45627</v>
      </c>
      <c r="L28" s="14" t="s">
        <v>158</v>
      </c>
      <c r="M28" s="24" t="s">
        <v>160</v>
      </c>
      <c r="N28" s="14">
        <v>45</v>
      </c>
      <c r="O28" s="14">
        <v>41</v>
      </c>
      <c r="P28" s="14">
        <v>4</v>
      </c>
      <c r="Q28" s="14">
        <v>1</v>
      </c>
      <c r="R28" s="14">
        <v>67</v>
      </c>
      <c r="S28" s="14">
        <v>320</v>
      </c>
      <c r="T28" s="14">
        <v>1</v>
      </c>
      <c r="U28" s="14">
        <v>50</v>
      </c>
      <c r="V28" s="14">
        <v>280</v>
      </c>
      <c r="W28" s="14" t="s">
        <v>161</v>
      </c>
      <c r="X28" s="14" t="s">
        <v>162</v>
      </c>
      <c r="Y28" s="14"/>
    </row>
    <row r="29" s="2" customFormat="1" ht="108" customHeight="1" spans="1:25">
      <c r="A29" s="12">
        <v>25</v>
      </c>
      <c r="B29" s="14" t="s">
        <v>31</v>
      </c>
      <c r="C29" s="14" t="s">
        <v>32</v>
      </c>
      <c r="D29" s="14" t="s">
        <v>33</v>
      </c>
      <c r="E29" s="14" t="s">
        <v>143</v>
      </c>
      <c r="F29" s="14" t="s">
        <v>158</v>
      </c>
      <c r="G29" s="14" t="s">
        <v>163</v>
      </c>
      <c r="H29" s="14" t="s">
        <v>36</v>
      </c>
      <c r="I29" s="14" t="s">
        <v>158</v>
      </c>
      <c r="J29" s="36">
        <v>45505</v>
      </c>
      <c r="K29" s="36">
        <v>45627</v>
      </c>
      <c r="L29" s="14" t="s">
        <v>158</v>
      </c>
      <c r="M29" s="24" t="s">
        <v>164</v>
      </c>
      <c r="N29" s="14">
        <v>50</v>
      </c>
      <c r="O29" s="14">
        <v>50</v>
      </c>
      <c r="P29" s="14">
        <v>0</v>
      </c>
      <c r="Q29" s="14">
        <v>1</v>
      </c>
      <c r="R29" s="14">
        <v>500</v>
      </c>
      <c r="S29" s="14">
        <v>2200</v>
      </c>
      <c r="T29" s="14">
        <v>1</v>
      </c>
      <c r="U29" s="14">
        <v>40</v>
      </c>
      <c r="V29" s="14">
        <v>180</v>
      </c>
      <c r="W29" s="14" t="s">
        <v>165</v>
      </c>
      <c r="X29" s="14" t="s">
        <v>166</v>
      </c>
      <c r="Y29" s="14"/>
    </row>
    <row r="30" s="1" customFormat="1" ht="202" customHeight="1" spans="1:26">
      <c r="A30" s="10">
        <v>26</v>
      </c>
      <c r="B30" s="17" t="s">
        <v>167</v>
      </c>
      <c r="C30" s="17" t="s">
        <v>115</v>
      </c>
      <c r="D30" s="17" t="s">
        <v>116</v>
      </c>
      <c r="E30" s="17" t="s">
        <v>143</v>
      </c>
      <c r="F30" s="17" t="s">
        <v>168</v>
      </c>
      <c r="G30" s="17" t="s">
        <v>169</v>
      </c>
      <c r="H30" s="17" t="s">
        <v>36</v>
      </c>
      <c r="I30" s="17" t="s">
        <v>168</v>
      </c>
      <c r="J30" s="38">
        <v>45536</v>
      </c>
      <c r="K30" s="38">
        <v>45627</v>
      </c>
      <c r="L30" s="17" t="s">
        <v>168</v>
      </c>
      <c r="M30" s="35" t="s">
        <v>170</v>
      </c>
      <c r="N30" s="17">
        <v>50</v>
      </c>
      <c r="O30" s="17">
        <v>50</v>
      </c>
      <c r="P30" s="17">
        <v>0</v>
      </c>
      <c r="Q30" s="17">
        <v>1</v>
      </c>
      <c r="R30" s="17">
        <v>50</v>
      </c>
      <c r="S30" s="17">
        <v>150</v>
      </c>
      <c r="T30" s="17">
        <v>9</v>
      </c>
      <c r="U30" s="17">
        <v>37</v>
      </c>
      <c r="V30" s="17"/>
      <c r="W30" s="17" t="s">
        <v>171</v>
      </c>
      <c r="X30" s="17" t="s">
        <v>172</v>
      </c>
      <c r="Y30" s="17"/>
      <c r="Z30" s="1">
        <v>36</v>
      </c>
    </row>
    <row r="31" s="2" customFormat="1" ht="123" customHeight="1" spans="1:25">
      <c r="A31" s="12">
        <v>27</v>
      </c>
      <c r="B31" s="14" t="s">
        <v>167</v>
      </c>
      <c r="C31" s="14" t="s">
        <v>129</v>
      </c>
      <c r="D31" s="14" t="s">
        <v>173</v>
      </c>
      <c r="E31" s="14" t="s">
        <v>143</v>
      </c>
      <c r="F31" s="14" t="s">
        <v>158</v>
      </c>
      <c r="G31" s="14" t="s">
        <v>174</v>
      </c>
      <c r="H31" s="14" t="s">
        <v>36</v>
      </c>
      <c r="I31" s="14" t="s">
        <v>158</v>
      </c>
      <c r="J31" s="39">
        <v>45536</v>
      </c>
      <c r="K31" s="39">
        <v>45627</v>
      </c>
      <c r="L31" s="14" t="s">
        <v>158</v>
      </c>
      <c r="M31" s="24" t="s">
        <v>175</v>
      </c>
      <c r="N31" s="14">
        <v>65</v>
      </c>
      <c r="O31" s="14">
        <v>40</v>
      </c>
      <c r="P31" s="14">
        <v>25</v>
      </c>
      <c r="Q31" s="14">
        <v>1</v>
      </c>
      <c r="R31" s="14">
        <v>950</v>
      </c>
      <c r="S31" s="14">
        <v>3040</v>
      </c>
      <c r="T31" s="14">
        <v>58</v>
      </c>
      <c r="U31" s="14">
        <v>224</v>
      </c>
      <c r="V31" s="14"/>
      <c r="W31" s="14" t="s">
        <v>176</v>
      </c>
      <c r="X31" s="14" t="s">
        <v>177</v>
      </c>
      <c r="Y31" s="14"/>
    </row>
    <row r="32" s="1" customFormat="1" ht="127" customHeight="1" spans="1:25">
      <c r="A32" s="10">
        <v>28</v>
      </c>
      <c r="B32" s="17" t="s">
        <v>167</v>
      </c>
      <c r="C32" s="17" t="s">
        <v>115</v>
      </c>
      <c r="D32" s="17" t="s">
        <v>116</v>
      </c>
      <c r="E32" s="17" t="s">
        <v>143</v>
      </c>
      <c r="F32" s="17" t="s">
        <v>178</v>
      </c>
      <c r="G32" s="17" t="s">
        <v>179</v>
      </c>
      <c r="H32" s="17" t="s">
        <v>36</v>
      </c>
      <c r="I32" s="17" t="s">
        <v>178</v>
      </c>
      <c r="J32" s="38">
        <v>45536</v>
      </c>
      <c r="K32" s="38">
        <v>45627</v>
      </c>
      <c r="L32" s="17" t="s">
        <v>178</v>
      </c>
      <c r="M32" s="35" t="s">
        <v>180</v>
      </c>
      <c r="N32" s="17">
        <v>60</v>
      </c>
      <c r="O32" s="17">
        <v>35</v>
      </c>
      <c r="P32" s="17">
        <v>25</v>
      </c>
      <c r="Q32" s="17">
        <v>1</v>
      </c>
      <c r="R32" s="17">
        <v>203</v>
      </c>
      <c r="S32" s="17">
        <v>769</v>
      </c>
      <c r="T32" s="17">
        <v>1</v>
      </c>
      <c r="U32" s="17">
        <v>14</v>
      </c>
      <c r="V32" s="17">
        <v>49</v>
      </c>
      <c r="W32" s="17" t="s">
        <v>181</v>
      </c>
      <c r="X32" s="17" t="s">
        <v>182</v>
      </c>
      <c r="Y32" s="17"/>
    </row>
    <row r="33" s="1" customFormat="1" ht="126" customHeight="1" spans="1:25">
      <c r="A33" s="10">
        <v>29</v>
      </c>
      <c r="B33" s="17" t="s">
        <v>31</v>
      </c>
      <c r="C33" s="17" t="s">
        <v>52</v>
      </c>
      <c r="D33" s="17" t="s">
        <v>53</v>
      </c>
      <c r="E33" s="17" t="s">
        <v>143</v>
      </c>
      <c r="F33" s="17" t="s">
        <v>183</v>
      </c>
      <c r="G33" s="17" t="s">
        <v>184</v>
      </c>
      <c r="H33" s="17" t="s">
        <v>36</v>
      </c>
      <c r="I33" s="17" t="s">
        <v>183</v>
      </c>
      <c r="J33" s="34" t="s">
        <v>112</v>
      </c>
      <c r="K33" s="34" t="s">
        <v>87</v>
      </c>
      <c r="L33" s="17" t="s">
        <v>183</v>
      </c>
      <c r="M33" s="35" t="s">
        <v>185</v>
      </c>
      <c r="N33" s="17">
        <v>50</v>
      </c>
      <c r="O33" s="17">
        <v>50</v>
      </c>
      <c r="P33" s="17">
        <v>0</v>
      </c>
      <c r="Q33" s="17">
        <v>1</v>
      </c>
      <c r="R33" s="17">
        <v>35</v>
      </c>
      <c r="S33" s="17">
        <v>196</v>
      </c>
      <c r="T33" s="17">
        <v>1</v>
      </c>
      <c r="U33" s="17">
        <v>0</v>
      </c>
      <c r="V33" s="17">
        <v>0</v>
      </c>
      <c r="W33" s="17" t="s">
        <v>185</v>
      </c>
      <c r="X33" s="17" t="s">
        <v>186</v>
      </c>
      <c r="Y33" s="17"/>
    </row>
    <row r="34" s="1" customFormat="1" ht="124" customHeight="1" spans="1:25">
      <c r="A34" s="10">
        <v>30</v>
      </c>
      <c r="B34" s="17" t="s">
        <v>167</v>
      </c>
      <c r="C34" s="17" t="s">
        <v>115</v>
      </c>
      <c r="D34" s="17" t="s">
        <v>116</v>
      </c>
      <c r="E34" s="17" t="s">
        <v>42</v>
      </c>
      <c r="F34" s="17" t="s">
        <v>104</v>
      </c>
      <c r="G34" s="17" t="s">
        <v>187</v>
      </c>
      <c r="H34" s="17" t="s">
        <v>36</v>
      </c>
      <c r="I34" s="17" t="s">
        <v>104</v>
      </c>
      <c r="J34" s="37">
        <v>45597</v>
      </c>
      <c r="K34" s="37">
        <v>45870</v>
      </c>
      <c r="L34" s="17" t="s">
        <v>104</v>
      </c>
      <c r="M34" s="35" t="s">
        <v>188</v>
      </c>
      <c r="N34" s="17">
        <v>50</v>
      </c>
      <c r="O34" s="17">
        <v>50</v>
      </c>
      <c r="P34" s="17">
        <v>0</v>
      </c>
      <c r="Q34" s="17">
        <v>1</v>
      </c>
      <c r="R34" s="17">
        <v>424</v>
      </c>
      <c r="S34" s="17">
        <v>1411</v>
      </c>
      <c r="T34" s="17">
        <v>1</v>
      </c>
      <c r="U34" s="17">
        <v>10</v>
      </c>
      <c r="V34" s="17">
        <v>26</v>
      </c>
      <c r="W34" s="17" t="s">
        <v>189</v>
      </c>
      <c r="X34" s="17" t="s">
        <v>190</v>
      </c>
      <c r="Y34" s="17" t="s">
        <v>191</v>
      </c>
    </row>
    <row r="35" s="1" customFormat="1" ht="212" customHeight="1" spans="1:25">
      <c r="A35" s="10">
        <v>31</v>
      </c>
      <c r="B35" s="17" t="s">
        <v>167</v>
      </c>
      <c r="C35" s="17" t="s">
        <v>115</v>
      </c>
      <c r="D35" s="17" t="s">
        <v>116</v>
      </c>
      <c r="E35" s="17" t="s">
        <v>97</v>
      </c>
      <c r="F35" s="17" t="s">
        <v>192</v>
      </c>
      <c r="G35" s="17" t="s">
        <v>193</v>
      </c>
      <c r="H35" s="17" t="s">
        <v>36</v>
      </c>
      <c r="I35" s="17" t="s">
        <v>192</v>
      </c>
      <c r="J35" s="34" t="s">
        <v>112</v>
      </c>
      <c r="K35" s="34" t="s">
        <v>87</v>
      </c>
      <c r="L35" s="17" t="s">
        <v>192</v>
      </c>
      <c r="M35" s="35" t="s">
        <v>194</v>
      </c>
      <c r="N35" s="17">
        <v>50</v>
      </c>
      <c r="O35" s="17">
        <v>50</v>
      </c>
      <c r="P35" s="17">
        <v>0</v>
      </c>
      <c r="Q35" s="17">
        <v>0</v>
      </c>
      <c r="R35" s="17">
        <v>23</v>
      </c>
      <c r="S35" s="17">
        <v>123</v>
      </c>
      <c r="T35" s="17">
        <v>1</v>
      </c>
      <c r="U35" s="17">
        <v>0</v>
      </c>
      <c r="V35" s="17">
        <v>0</v>
      </c>
      <c r="W35" s="17" t="s">
        <v>47</v>
      </c>
      <c r="X35" s="17" t="s">
        <v>48</v>
      </c>
      <c r="Y35" s="17" t="s">
        <v>191</v>
      </c>
    </row>
    <row r="36" s="1" customFormat="1" ht="224" customHeight="1" spans="1:25">
      <c r="A36" s="10">
        <v>32</v>
      </c>
      <c r="B36" s="17" t="s">
        <v>167</v>
      </c>
      <c r="C36" s="17" t="s">
        <v>115</v>
      </c>
      <c r="D36" s="17" t="s">
        <v>116</v>
      </c>
      <c r="E36" s="17" t="s">
        <v>143</v>
      </c>
      <c r="F36" s="17" t="s">
        <v>195</v>
      </c>
      <c r="G36" s="17" t="s">
        <v>196</v>
      </c>
      <c r="H36" s="17" t="s">
        <v>36</v>
      </c>
      <c r="I36" s="17" t="s">
        <v>195</v>
      </c>
      <c r="J36" s="34" t="s">
        <v>112</v>
      </c>
      <c r="K36" s="34" t="s">
        <v>87</v>
      </c>
      <c r="L36" s="17" t="s">
        <v>195</v>
      </c>
      <c r="M36" s="35" t="s">
        <v>197</v>
      </c>
      <c r="N36" s="17">
        <v>50</v>
      </c>
      <c r="O36" s="17">
        <v>50</v>
      </c>
      <c r="P36" s="17">
        <v>0</v>
      </c>
      <c r="Q36" s="17">
        <v>0</v>
      </c>
      <c r="R36" s="17">
        <v>31</v>
      </c>
      <c r="S36" s="17">
        <v>208</v>
      </c>
      <c r="T36" s="17">
        <v>1</v>
      </c>
      <c r="U36" s="17">
        <v>0</v>
      </c>
      <c r="V36" s="17">
        <v>0</v>
      </c>
      <c r="W36" s="17" t="s">
        <v>47</v>
      </c>
      <c r="X36" s="17" t="s">
        <v>48</v>
      </c>
      <c r="Y36" s="20" t="s">
        <v>191</v>
      </c>
    </row>
    <row r="37" s="1" customFormat="1" ht="239" customHeight="1" spans="1:25">
      <c r="A37" s="10">
        <v>33</v>
      </c>
      <c r="B37" s="17" t="s">
        <v>167</v>
      </c>
      <c r="C37" s="17" t="s">
        <v>115</v>
      </c>
      <c r="D37" s="17" t="s">
        <v>116</v>
      </c>
      <c r="E37" s="17" t="s">
        <v>143</v>
      </c>
      <c r="F37" s="17" t="s">
        <v>168</v>
      </c>
      <c r="G37" s="17" t="s">
        <v>198</v>
      </c>
      <c r="H37" s="17" t="s">
        <v>36</v>
      </c>
      <c r="I37" s="17" t="s">
        <v>168</v>
      </c>
      <c r="J37" s="34" t="s">
        <v>112</v>
      </c>
      <c r="K37" s="34" t="s">
        <v>87</v>
      </c>
      <c r="L37" s="17" t="s">
        <v>168</v>
      </c>
      <c r="M37" s="35" t="s">
        <v>199</v>
      </c>
      <c r="N37" s="17">
        <v>50</v>
      </c>
      <c r="O37" s="17">
        <v>50</v>
      </c>
      <c r="P37" s="17">
        <v>0</v>
      </c>
      <c r="Q37" s="17">
        <v>0</v>
      </c>
      <c r="R37" s="17">
        <v>43</v>
      </c>
      <c r="S37" s="17">
        <v>265</v>
      </c>
      <c r="T37" s="17">
        <v>1</v>
      </c>
      <c r="U37" s="17">
        <v>0</v>
      </c>
      <c r="V37" s="17">
        <v>0</v>
      </c>
      <c r="W37" s="17" t="s">
        <v>47</v>
      </c>
      <c r="X37" s="46" t="s">
        <v>48</v>
      </c>
      <c r="Y37" s="10" t="s">
        <v>191</v>
      </c>
    </row>
    <row r="38" s="1" customFormat="1" ht="327" customHeight="1" spans="1:25">
      <c r="A38" s="10">
        <v>34</v>
      </c>
      <c r="B38" s="10" t="s">
        <v>31</v>
      </c>
      <c r="C38" s="10" t="s">
        <v>52</v>
      </c>
      <c r="D38" s="10" t="s">
        <v>53</v>
      </c>
      <c r="E38" s="11" t="s">
        <v>42</v>
      </c>
      <c r="F38" s="10" t="s">
        <v>104</v>
      </c>
      <c r="G38" s="10" t="s">
        <v>200</v>
      </c>
      <c r="H38" s="10" t="s">
        <v>36</v>
      </c>
      <c r="I38" s="10" t="s">
        <v>104</v>
      </c>
      <c r="J38" s="37">
        <v>45597</v>
      </c>
      <c r="K38" s="37">
        <v>45992</v>
      </c>
      <c r="L38" s="10" t="s">
        <v>104</v>
      </c>
      <c r="M38" s="22" t="s">
        <v>201</v>
      </c>
      <c r="N38" s="10">
        <v>200</v>
      </c>
      <c r="O38" s="10">
        <v>200</v>
      </c>
      <c r="P38" s="10">
        <v>0</v>
      </c>
      <c r="Q38" s="10">
        <v>1</v>
      </c>
      <c r="R38" s="10">
        <v>423</v>
      </c>
      <c r="S38" s="10">
        <v>1410</v>
      </c>
      <c r="T38" s="10">
        <v>0</v>
      </c>
      <c r="U38" s="10">
        <v>9</v>
      </c>
      <c r="V38" s="10">
        <v>25</v>
      </c>
      <c r="W38" s="10" t="s">
        <v>202</v>
      </c>
      <c r="X38" s="10" t="s">
        <v>203</v>
      </c>
      <c r="Y38" s="10" t="s">
        <v>204</v>
      </c>
    </row>
    <row r="39" s="1" customFormat="1" ht="121" customHeight="1" spans="1:26">
      <c r="A39" s="10">
        <v>35</v>
      </c>
      <c r="B39" s="10" t="s">
        <v>167</v>
      </c>
      <c r="C39" s="10" t="s">
        <v>115</v>
      </c>
      <c r="D39" s="10" t="s">
        <v>116</v>
      </c>
      <c r="E39" s="11" t="s">
        <v>42</v>
      </c>
      <c r="F39" s="10" t="s">
        <v>104</v>
      </c>
      <c r="G39" s="10" t="s">
        <v>205</v>
      </c>
      <c r="H39" s="10" t="s">
        <v>36</v>
      </c>
      <c r="I39" s="10" t="s">
        <v>104</v>
      </c>
      <c r="J39" s="37">
        <v>45597</v>
      </c>
      <c r="K39" s="37">
        <v>45658</v>
      </c>
      <c r="L39" s="10" t="s">
        <v>104</v>
      </c>
      <c r="M39" s="22" t="s">
        <v>206</v>
      </c>
      <c r="N39" s="10">
        <v>38</v>
      </c>
      <c r="O39" s="10">
        <v>36</v>
      </c>
      <c r="P39" s="10">
        <v>2</v>
      </c>
      <c r="Q39" s="10">
        <v>1</v>
      </c>
      <c r="R39" s="10">
        <v>423</v>
      </c>
      <c r="S39" s="10">
        <v>1410</v>
      </c>
      <c r="T39" s="10">
        <v>0</v>
      </c>
      <c r="U39" s="10">
        <v>9</v>
      </c>
      <c r="V39" s="10">
        <v>25</v>
      </c>
      <c r="W39" s="10" t="s">
        <v>189</v>
      </c>
      <c r="X39" s="10" t="s">
        <v>190</v>
      </c>
      <c r="Y39" s="10" t="s">
        <v>207</v>
      </c>
      <c r="Z39" s="1">
        <v>18</v>
      </c>
    </row>
    <row r="40" s="2" customFormat="1" ht="123" customHeight="1" spans="1:26">
      <c r="A40" s="12">
        <v>36</v>
      </c>
      <c r="B40" s="15" t="s">
        <v>167</v>
      </c>
      <c r="C40" s="15" t="s">
        <v>115</v>
      </c>
      <c r="D40" s="15" t="s">
        <v>116</v>
      </c>
      <c r="E40" s="16" t="s">
        <v>42</v>
      </c>
      <c r="F40" s="15" t="s">
        <v>208</v>
      </c>
      <c r="G40" s="15" t="s">
        <v>209</v>
      </c>
      <c r="H40" s="18" t="s">
        <v>45</v>
      </c>
      <c r="I40" s="15" t="s">
        <v>208</v>
      </c>
      <c r="J40" s="40">
        <v>45444</v>
      </c>
      <c r="K40" s="40">
        <v>45627</v>
      </c>
      <c r="L40" s="15" t="s">
        <v>208</v>
      </c>
      <c r="M40" s="27" t="s">
        <v>210</v>
      </c>
      <c r="N40" s="15">
        <v>40</v>
      </c>
      <c r="O40" s="15">
        <v>30</v>
      </c>
      <c r="P40" s="15">
        <v>10</v>
      </c>
      <c r="Q40" s="15">
        <v>1</v>
      </c>
      <c r="R40" s="15">
        <v>1099</v>
      </c>
      <c r="S40" s="15">
        <v>4126</v>
      </c>
      <c r="T40" s="18">
        <v>0</v>
      </c>
      <c r="U40" s="15">
        <v>30</v>
      </c>
      <c r="V40" s="15">
        <v>78</v>
      </c>
      <c r="W40" s="15" t="s">
        <v>211</v>
      </c>
      <c r="X40" s="15" t="s">
        <v>190</v>
      </c>
      <c r="Y40" s="18" t="s">
        <v>207</v>
      </c>
      <c r="Z40" s="2">
        <v>18</v>
      </c>
    </row>
    <row r="41" s="1" customFormat="1" ht="104" customHeight="1" spans="1:25">
      <c r="A41" s="19">
        <v>37</v>
      </c>
      <c r="B41" s="20" t="s">
        <v>114</v>
      </c>
      <c r="C41" s="20" t="s">
        <v>125</v>
      </c>
      <c r="D41" s="20" t="s">
        <v>212</v>
      </c>
      <c r="E41" s="20"/>
      <c r="F41" s="20"/>
      <c r="G41" s="20" t="s">
        <v>213</v>
      </c>
      <c r="H41" s="20" t="s">
        <v>36</v>
      </c>
      <c r="I41" s="20" t="s">
        <v>34</v>
      </c>
      <c r="J41" s="41" t="s">
        <v>112</v>
      </c>
      <c r="K41" s="41" t="s">
        <v>87</v>
      </c>
      <c r="L41" s="20" t="s">
        <v>118</v>
      </c>
      <c r="M41" s="42" t="s">
        <v>214</v>
      </c>
      <c r="N41" s="20">
        <v>86</v>
      </c>
      <c r="O41" s="20">
        <v>86</v>
      </c>
      <c r="P41" s="20">
        <v>0</v>
      </c>
      <c r="Q41" s="20"/>
      <c r="R41" s="20"/>
      <c r="S41" s="20">
        <v>20</v>
      </c>
      <c r="T41" s="20"/>
      <c r="U41" s="20"/>
      <c r="V41" s="20"/>
      <c r="W41" s="20" t="s">
        <v>138</v>
      </c>
      <c r="X41" s="47" t="s">
        <v>139</v>
      </c>
      <c r="Y41" s="50"/>
    </row>
    <row r="42" s="1" customFormat="1" ht="104" customHeight="1" spans="1:25">
      <c r="A42" s="15">
        <v>38</v>
      </c>
      <c r="B42" s="15" t="s">
        <v>31</v>
      </c>
      <c r="C42" s="15" t="s">
        <v>32</v>
      </c>
      <c r="D42" s="15" t="s">
        <v>126</v>
      </c>
      <c r="E42" s="15" t="s">
        <v>42</v>
      </c>
      <c r="F42" s="15" t="s">
        <v>43</v>
      </c>
      <c r="G42" s="15" t="s">
        <v>215</v>
      </c>
      <c r="H42" s="15" t="s">
        <v>36</v>
      </c>
      <c r="I42" s="15" t="s">
        <v>43</v>
      </c>
      <c r="J42" s="43" t="s">
        <v>112</v>
      </c>
      <c r="K42" s="43" t="s">
        <v>87</v>
      </c>
      <c r="L42" s="15" t="s">
        <v>43</v>
      </c>
      <c r="M42" s="27" t="s">
        <v>216</v>
      </c>
      <c r="N42" s="15">
        <v>300</v>
      </c>
      <c r="O42" s="15">
        <v>300</v>
      </c>
      <c r="P42" s="44">
        <v>0</v>
      </c>
      <c r="Q42" s="15">
        <v>11</v>
      </c>
      <c r="R42" s="15">
        <v>8184</v>
      </c>
      <c r="S42" s="15">
        <v>24698</v>
      </c>
      <c r="T42" s="15">
        <v>2</v>
      </c>
      <c r="U42" s="15">
        <v>265</v>
      </c>
      <c r="V42" s="15">
        <v>849</v>
      </c>
      <c r="W42" s="15" t="s">
        <v>185</v>
      </c>
      <c r="X42" s="15" t="s">
        <v>185</v>
      </c>
      <c r="Y42" s="44"/>
    </row>
    <row r="43" ht="187.5" spans="1:25">
      <c r="A43" s="15">
        <v>39</v>
      </c>
      <c r="B43" s="15" t="s">
        <v>31</v>
      </c>
      <c r="C43" s="15" t="s">
        <v>52</v>
      </c>
      <c r="D43" s="15" t="s">
        <v>53</v>
      </c>
      <c r="E43" s="15" t="s">
        <v>143</v>
      </c>
      <c r="F43" s="15" t="s">
        <v>144</v>
      </c>
      <c r="G43" s="15" t="s">
        <v>217</v>
      </c>
      <c r="H43" s="15" t="s">
        <v>36</v>
      </c>
      <c r="I43" s="15" t="s">
        <v>143</v>
      </c>
      <c r="J43" s="15">
        <v>45566</v>
      </c>
      <c r="K43" s="15">
        <v>45627</v>
      </c>
      <c r="L43" s="15" t="s">
        <v>143</v>
      </c>
      <c r="M43" s="15" t="s">
        <v>218</v>
      </c>
      <c r="N43" s="15">
        <v>11</v>
      </c>
      <c r="O43" s="15">
        <v>10</v>
      </c>
      <c r="P43" s="15">
        <v>0</v>
      </c>
      <c r="Q43" s="15">
        <v>1</v>
      </c>
      <c r="R43" s="15">
        <v>3</v>
      </c>
      <c r="S43" s="15">
        <v>54</v>
      </c>
      <c r="T43" s="15">
        <v>210</v>
      </c>
      <c r="U43" s="15">
        <v>5</v>
      </c>
      <c r="V43" s="15">
        <v>21</v>
      </c>
      <c r="W43" s="15" t="s">
        <v>219</v>
      </c>
      <c r="X43" s="15" t="s">
        <v>220</v>
      </c>
      <c r="Y43" s="15"/>
    </row>
    <row r="44" ht="75" spans="1:25">
      <c r="A44" s="15">
        <v>40</v>
      </c>
      <c r="B44" s="15" t="s">
        <v>167</v>
      </c>
      <c r="C44" s="15" t="s">
        <v>221</v>
      </c>
      <c r="D44" s="15" t="s">
        <v>222</v>
      </c>
      <c r="E44" s="15" t="s">
        <v>143</v>
      </c>
      <c r="F44" s="15" t="s">
        <v>168</v>
      </c>
      <c r="G44" s="15" t="s">
        <v>223</v>
      </c>
      <c r="H44" s="15" t="s">
        <v>36</v>
      </c>
      <c r="I44" s="15" t="s">
        <v>224</v>
      </c>
      <c r="J44" s="15">
        <v>45627</v>
      </c>
      <c r="K44" s="15">
        <v>45809</v>
      </c>
      <c r="L44" s="15" t="s">
        <v>168</v>
      </c>
      <c r="M44" s="15" t="s">
        <v>225</v>
      </c>
      <c r="N44" s="15">
        <v>4.5</v>
      </c>
      <c r="O44" s="15">
        <v>4</v>
      </c>
      <c r="P44" s="15">
        <v>0</v>
      </c>
      <c r="Q44" s="15">
        <v>0.5</v>
      </c>
      <c r="R44" s="15">
        <v>1</v>
      </c>
      <c r="S44" s="15">
        <v>75</v>
      </c>
      <c r="T44" s="15">
        <v>397</v>
      </c>
      <c r="U44" s="15">
        <v>3</v>
      </c>
      <c r="V44" s="15">
        <v>12</v>
      </c>
      <c r="W44" s="15" t="s">
        <v>226</v>
      </c>
      <c r="X44" s="15" t="s">
        <v>227</v>
      </c>
      <c r="Y44" s="15"/>
    </row>
    <row r="45" ht="108" customHeight="1" spans="1:25">
      <c r="A45" s="15">
        <v>41</v>
      </c>
      <c r="B45" s="15" t="s">
        <v>31</v>
      </c>
      <c r="C45" s="15" t="s">
        <v>32</v>
      </c>
      <c r="D45" s="15" t="s">
        <v>41</v>
      </c>
      <c r="E45" s="15" t="s">
        <v>97</v>
      </c>
      <c r="F45" s="15" t="s">
        <v>228</v>
      </c>
      <c r="G45" s="15" t="s">
        <v>229</v>
      </c>
      <c r="H45" s="15" t="s">
        <v>36</v>
      </c>
      <c r="I45" s="15" t="s">
        <v>230</v>
      </c>
      <c r="J45" s="15">
        <v>2024.11</v>
      </c>
      <c r="K45" s="15">
        <v>2024.12</v>
      </c>
      <c r="L45" s="15" t="s">
        <v>228</v>
      </c>
      <c r="M45" s="15" t="s">
        <v>231</v>
      </c>
      <c r="N45" s="15">
        <v>19.8</v>
      </c>
      <c r="O45" s="15">
        <v>5</v>
      </c>
      <c r="P45" s="15">
        <v>14.8</v>
      </c>
      <c r="Q45" s="15">
        <v>1</v>
      </c>
      <c r="R45" s="15">
        <v>196</v>
      </c>
      <c r="S45" s="15">
        <v>1000</v>
      </c>
      <c r="T45" s="15"/>
      <c r="U45" s="15">
        <v>14</v>
      </c>
      <c r="V45" s="15">
        <v>41</v>
      </c>
      <c r="W45" s="15" t="s">
        <v>232</v>
      </c>
      <c r="X45" s="15" t="s">
        <v>233</v>
      </c>
      <c r="Y45" s="15"/>
    </row>
    <row r="46" ht="111" customHeight="1" spans="1:25">
      <c r="A46" s="15">
        <v>42</v>
      </c>
      <c r="B46" s="15" t="s">
        <v>31</v>
      </c>
      <c r="C46" s="15" t="s">
        <v>32</v>
      </c>
      <c r="D46" s="15" t="s">
        <v>32</v>
      </c>
      <c r="E46" s="15" t="s">
        <v>97</v>
      </c>
      <c r="F46" s="15" t="s">
        <v>98</v>
      </c>
      <c r="G46" s="15" t="s">
        <v>234</v>
      </c>
      <c r="H46" s="15" t="s">
        <v>100</v>
      </c>
      <c r="I46" s="15" t="s">
        <v>98</v>
      </c>
      <c r="J46" s="15">
        <v>2025.1</v>
      </c>
      <c r="K46" s="15">
        <v>2025.12</v>
      </c>
      <c r="L46" s="15" t="s">
        <v>98</v>
      </c>
      <c r="M46" s="15" t="s">
        <v>235</v>
      </c>
      <c r="N46" s="15">
        <v>5</v>
      </c>
      <c r="O46" s="15">
        <v>5</v>
      </c>
      <c r="P46" s="15">
        <v>0</v>
      </c>
      <c r="Q46" s="15">
        <v>1</v>
      </c>
      <c r="R46" s="15">
        <v>45</v>
      </c>
      <c r="S46" s="15">
        <v>162</v>
      </c>
      <c r="T46" s="15"/>
      <c r="U46" s="15">
        <v>2</v>
      </c>
      <c r="V46" s="15">
        <v>6</v>
      </c>
      <c r="W46" s="15" t="s">
        <v>236</v>
      </c>
      <c r="X46" s="15" t="s">
        <v>237</v>
      </c>
      <c r="Y46" s="15"/>
    </row>
    <row r="47" spans="14:16">
      <c r="N47">
        <f>SUM(N5:N46)</f>
        <v>2444.7</v>
      </c>
      <c r="O47">
        <f>SUM(O5:O46)</f>
        <v>2110.4</v>
      </c>
      <c r="P47">
        <f>SUM(P5:P46)</f>
        <v>332.8</v>
      </c>
    </row>
  </sheetData>
  <autoFilter ref="A4:Y47">
    <extLst/>
  </autoFilter>
  <mergeCells count="25">
    <mergeCell ref="A1:Y1"/>
    <mergeCell ref="B2:D2"/>
    <mergeCell ref="N2:P2"/>
    <mergeCell ref="Q2:V2"/>
    <mergeCell ref="O3:P3"/>
    <mergeCell ref="T3:V3"/>
    <mergeCell ref="A2:A4"/>
    <mergeCell ref="B3:B4"/>
    <mergeCell ref="C3:C4"/>
    <mergeCell ref="D3:D4"/>
    <mergeCell ref="E2:E4"/>
    <mergeCell ref="F2:F4"/>
    <mergeCell ref="G2:G4"/>
    <mergeCell ref="H2:H4"/>
    <mergeCell ref="I2:I4"/>
    <mergeCell ref="L2:L4"/>
    <mergeCell ref="M2:M4"/>
    <mergeCell ref="N3:N4"/>
    <mergeCell ref="Q3:Q4"/>
    <mergeCell ref="R3:R4"/>
    <mergeCell ref="S3:S4"/>
    <mergeCell ref="W2:W4"/>
    <mergeCell ref="X2:X4"/>
    <mergeCell ref="Y2:Y4"/>
    <mergeCell ref="J2:K3"/>
  </mergeCells>
  <pageMargins left="0.314583333333333" right="0.156944444444444" top="0.511805555555556" bottom="0.590277777777778" header="0.5" footer="0.5"/>
  <pageSetup paperSize="9" scale="55"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第四批9月 (2)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ZYYYY</cp:lastModifiedBy>
  <dcterms:created xsi:type="dcterms:W3CDTF">2025-01-17T01:51:24Z</dcterms:created>
  <dcterms:modified xsi:type="dcterms:W3CDTF">2025-01-17T01:51:51Z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140735433FA3431BA0EEDDF57DEBDC21_11</vt:lpwstr>
  </property>
  <property fmtid="{D5CDD505-2E9C-101B-9397-08002B2CF9AE}" pid="3" name="KSOProductBuildVer">
    <vt:lpwstr>2052-11.1.0.14309</vt:lpwstr>
  </property>
</Properties>
</file>