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035" yWindow="105" windowWidth="14805" windowHeight="8010"/>
  </bookViews>
  <sheets>
    <sheet name="汇总" sheetId="3" r:id="rId1"/>
  </sheets>
  <definedNames>
    <definedName name="_xlnm.Print_Titles" localSheetId="0">汇总!$2:$2</definedName>
  </definedNames>
  <calcPr calcId="162913"/>
</workbook>
</file>

<file path=xl/calcChain.xml><?xml version="1.0" encoding="utf-8"?>
<calcChain xmlns="http://schemas.openxmlformats.org/spreadsheetml/2006/main">
  <c r="E92" i="3" l="1"/>
  <c r="D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92" i="3" s="1"/>
  <c r="F52" i="3"/>
  <c r="F53" i="3"/>
  <c r="F54" i="3"/>
  <c r="F55" i="3"/>
  <c r="F56" i="3"/>
  <c r="F57" i="3"/>
  <c r="F58" i="3"/>
  <c r="F3" i="3"/>
</calcChain>
</file>

<file path=xl/sharedStrings.xml><?xml version="1.0" encoding="utf-8"?>
<sst xmlns="http://schemas.openxmlformats.org/spreadsheetml/2006/main" count="192" uniqueCount="179">
  <si>
    <t>毛永林</t>
    <phoneticPr fontId="1" type="noConversion"/>
  </si>
  <si>
    <t>万辉兰</t>
    <phoneticPr fontId="1" type="noConversion"/>
  </si>
  <si>
    <t>王江社区垅塘组</t>
    <phoneticPr fontId="1" type="noConversion"/>
  </si>
  <si>
    <t>颜亨利</t>
    <phoneticPr fontId="1" type="noConversion"/>
  </si>
  <si>
    <t>刘建斌</t>
    <phoneticPr fontId="1" type="noConversion"/>
  </si>
  <si>
    <t>新园社区前进组</t>
    <phoneticPr fontId="1" type="noConversion"/>
  </si>
  <si>
    <t>李太贵</t>
    <phoneticPr fontId="1" type="noConversion"/>
  </si>
  <si>
    <t>新园社区黄坪组</t>
    <phoneticPr fontId="1" type="noConversion"/>
  </si>
  <si>
    <t>蔡家小</t>
    <phoneticPr fontId="1" type="noConversion"/>
  </si>
  <si>
    <t>新园社区新塘组、东坪组</t>
    <phoneticPr fontId="1" type="noConversion"/>
  </si>
  <si>
    <t>蔡其林</t>
    <phoneticPr fontId="1" type="noConversion"/>
  </si>
  <si>
    <t>新园社区马安组、东坪组</t>
    <phoneticPr fontId="1" type="noConversion"/>
  </si>
  <si>
    <t>邓华</t>
    <phoneticPr fontId="1" type="noConversion"/>
  </si>
  <si>
    <t>新华村桥头组</t>
    <phoneticPr fontId="1" type="noConversion"/>
  </si>
  <si>
    <t>古城村</t>
    <phoneticPr fontId="1" type="noConversion"/>
  </si>
  <si>
    <t>李源亮</t>
    <phoneticPr fontId="1" type="noConversion"/>
  </si>
  <si>
    <t>茶兴村刘书房组</t>
    <phoneticPr fontId="1" type="noConversion"/>
  </si>
  <si>
    <t>茶兴村塘冲组</t>
    <phoneticPr fontId="1" type="noConversion"/>
  </si>
  <si>
    <t>邓步水</t>
    <phoneticPr fontId="1" type="noConversion"/>
  </si>
  <si>
    <t>皇田村枫树塘组</t>
    <phoneticPr fontId="1" type="noConversion"/>
  </si>
  <si>
    <t>郭贵元</t>
    <phoneticPr fontId="1" type="noConversion"/>
  </si>
  <si>
    <t>皇田村长塘组</t>
    <phoneticPr fontId="1" type="noConversion"/>
  </si>
  <si>
    <t>皇田村月陂塘组</t>
    <phoneticPr fontId="1" type="noConversion"/>
  </si>
  <si>
    <t>江明</t>
    <phoneticPr fontId="1" type="noConversion"/>
  </si>
  <si>
    <t>古城村八组</t>
    <phoneticPr fontId="1" type="noConversion"/>
  </si>
  <si>
    <t>成吉军</t>
    <phoneticPr fontId="1" type="noConversion"/>
  </si>
  <si>
    <t>李经林</t>
    <phoneticPr fontId="1" type="noConversion"/>
  </si>
  <si>
    <t>古城村九组</t>
    <phoneticPr fontId="1" type="noConversion"/>
  </si>
  <si>
    <t>刘少林</t>
    <phoneticPr fontId="1" type="noConversion"/>
  </si>
  <si>
    <t>古城村新塘湾、邓家湾</t>
    <phoneticPr fontId="1" type="noConversion"/>
  </si>
  <si>
    <t>黄阶云</t>
    <phoneticPr fontId="1" type="noConversion"/>
  </si>
  <si>
    <t>古城村十组</t>
    <phoneticPr fontId="1" type="noConversion"/>
  </si>
  <si>
    <t>陈太华</t>
  </si>
  <si>
    <t>白鹭湖村解放组</t>
  </si>
  <si>
    <t>王龙位</t>
  </si>
  <si>
    <t>白鹭湖村桐子坪组</t>
  </si>
  <si>
    <t>润湖公司</t>
  </si>
  <si>
    <t>白鹭湖村</t>
  </si>
  <si>
    <t>黄又功</t>
  </si>
  <si>
    <t>长兴村青源组</t>
  </si>
  <si>
    <t>谭春生</t>
  </si>
  <si>
    <t>长兴村长堤组</t>
  </si>
  <si>
    <t>颜昌贵</t>
  </si>
  <si>
    <t>长兴村宝泉组</t>
  </si>
  <si>
    <t>谢先伍</t>
  </si>
  <si>
    <t>长兴村塘桥组</t>
  </si>
  <si>
    <t>朱早元</t>
  </si>
  <si>
    <t>长兴村大塘组</t>
  </si>
  <si>
    <t>唐小龙</t>
  </si>
  <si>
    <t>长兴村茶园组</t>
  </si>
  <si>
    <t>金甲社区</t>
    <phoneticPr fontId="1" type="noConversion"/>
  </si>
  <si>
    <t>金甲村余家塘组</t>
  </si>
  <si>
    <t>金甲村下金湾组</t>
  </si>
  <si>
    <t>金甲村上金湾组</t>
  </si>
  <si>
    <t>胡隆开</t>
  </si>
  <si>
    <t>大昌村官冲组</t>
  </si>
  <si>
    <t>黄洲村五组</t>
  </si>
  <si>
    <t>范千进</t>
  </si>
  <si>
    <t>曾祥清</t>
  </si>
  <si>
    <t>藕塘村台子山组</t>
  </si>
  <si>
    <t>黄忠良</t>
  </si>
  <si>
    <t>藕塘村杉园组</t>
  </si>
  <si>
    <t>大昌村肖冲组</t>
    <phoneticPr fontId="1" type="noConversion"/>
  </si>
  <si>
    <t>闵国华</t>
  </si>
  <si>
    <t>朱新均</t>
  </si>
  <si>
    <t>刘仕龙</t>
  </si>
  <si>
    <t>高栗村杨柳组</t>
  </si>
  <si>
    <t>兴湘村德星组</t>
  </si>
  <si>
    <t>李莲生</t>
  </si>
  <si>
    <t>包克顺</t>
  </si>
  <si>
    <t>光辉村</t>
  </si>
  <si>
    <t>刘达军</t>
  </si>
  <si>
    <t>刘锡字</t>
  </si>
  <si>
    <t>谢小理</t>
  </si>
  <si>
    <t>李云山</t>
  </si>
  <si>
    <t>荷曙村红旗组</t>
  </si>
  <si>
    <t>陈运桂</t>
  </si>
  <si>
    <t>金松村</t>
  </si>
  <si>
    <t>江申华</t>
  </si>
  <si>
    <t>刘均荣</t>
    <phoneticPr fontId="1" type="noConversion"/>
  </si>
  <si>
    <t>刘远学</t>
    <phoneticPr fontId="1" type="noConversion"/>
  </si>
  <si>
    <t>李义健</t>
    <phoneticPr fontId="1" type="noConversion"/>
  </si>
  <si>
    <t>金战军</t>
    <phoneticPr fontId="1" type="noConversion"/>
  </si>
  <si>
    <t>邹湘松</t>
  </si>
  <si>
    <t>刘远兵</t>
    <phoneticPr fontId="1" type="noConversion"/>
  </si>
  <si>
    <t>金甲村新桥冲组</t>
    <phoneticPr fontId="1" type="noConversion"/>
  </si>
  <si>
    <t>合计</t>
    <phoneticPr fontId="1" type="noConversion"/>
  </si>
  <si>
    <t>邹朝阳</t>
  </si>
  <si>
    <t>大昌村二组</t>
    <phoneticPr fontId="1" type="noConversion"/>
  </si>
  <si>
    <t>张红卫</t>
  </si>
  <si>
    <t>黄厚友</t>
  </si>
  <si>
    <t>黄洲村六组</t>
  </si>
  <si>
    <t>钟柱保</t>
  </si>
  <si>
    <t>邓定富</t>
  </si>
  <si>
    <t>刘金和</t>
  </si>
  <si>
    <t>刘前汉</t>
  </si>
  <si>
    <t>唐桂生</t>
  </si>
  <si>
    <t>李楼生</t>
  </si>
  <si>
    <t>罗义</t>
  </si>
  <si>
    <t>新龙村道光组</t>
  </si>
  <si>
    <t>刘少键</t>
  </si>
  <si>
    <t>新龙村干子组</t>
  </si>
  <si>
    <t>罗建平</t>
  </si>
  <si>
    <t>新龙村新必头组</t>
  </si>
  <si>
    <t>刘锡社</t>
  </si>
  <si>
    <t>新坪村塘公组</t>
  </si>
  <si>
    <t>李承香</t>
  </si>
  <si>
    <t>新坪村老屋场组</t>
  </si>
  <si>
    <t>沈运伯</t>
  </si>
  <si>
    <t>王继忠</t>
  </si>
  <si>
    <t>金松村远冲组</t>
  </si>
  <si>
    <t>朱国飞</t>
  </si>
  <si>
    <t>金松村张冲组</t>
  </si>
  <si>
    <t>刘宏卫</t>
  </si>
  <si>
    <t>东阳渡村巴交组</t>
  </si>
  <si>
    <t>东阳渡村丝塘组</t>
  </si>
  <si>
    <t>魏少林</t>
  </si>
  <si>
    <t>东阳渡村朝阳组</t>
  </si>
  <si>
    <t>栗塘组</t>
  </si>
  <si>
    <t>以上数据为区农业农村局、区财政局、各乡镇（涉农街道）、各村（涉农社区）以及种粮大户共同参与核定。</t>
    <phoneticPr fontId="1" type="noConversion"/>
  </si>
  <si>
    <t>金甲村刘新屋组</t>
    <phoneticPr fontId="1" type="noConversion"/>
  </si>
  <si>
    <t>乡镇街道</t>
    <phoneticPr fontId="1" type="noConversion"/>
  </si>
  <si>
    <t>姓名</t>
    <phoneticPr fontId="1" type="noConversion"/>
  </si>
  <si>
    <t>村组</t>
    <phoneticPr fontId="1" type="noConversion"/>
  </si>
  <si>
    <t>早稻</t>
    <phoneticPr fontId="1" type="noConversion"/>
  </si>
  <si>
    <t>皇田村钟家坪组</t>
  </si>
  <si>
    <t>中晚稻</t>
    <phoneticPr fontId="1" type="noConversion"/>
  </si>
  <si>
    <t>刘华利</t>
    <phoneticPr fontId="1" type="noConversion"/>
  </si>
  <si>
    <t>新园社区</t>
    <phoneticPr fontId="1" type="noConversion"/>
  </si>
  <si>
    <t>刘秀英</t>
    <phoneticPr fontId="1" type="noConversion"/>
  </si>
  <si>
    <t>古城村</t>
    <phoneticPr fontId="1" type="noConversion"/>
  </si>
  <si>
    <t>吴探付</t>
    <phoneticPr fontId="1" type="noConversion"/>
  </si>
  <si>
    <t>堰头村</t>
    <phoneticPr fontId="1" type="noConversion"/>
  </si>
  <si>
    <t>胡余凯</t>
    <phoneticPr fontId="1" type="noConversion"/>
  </si>
  <si>
    <t>茶兴村</t>
    <phoneticPr fontId="1" type="noConversion"/>
  </si>
  <si>
    <t>江少东</t>
    <phoneticPr fontId="1" type="noConversion"/>
  </si>
  <si>
    <t>皇田村</t>
    <phoneticPr fontId="1" type="noConversion"/>
  </si>
  <si>
    <t>郭南林</t>
    <phoneticPr fontId="1" type="noConversion"/>
  </si>
  <si>
    <t>皇田村</t>
    <phoneticPr fontId="1" type="noConversion"/>
  </si>
  <si>
    <t>古城村</t>
    <phoneticPr fontId="1" type="noConversion"/>
  </si>
  <si>
    <t>资云华</t>
    <phoneticPr fontId="1" type="noConversion"/>
  </si>
  <si>
    <t>黄洲村</t>
    <phoneticPr fontId="1" type="noConversion"/>
  </si>
  <si>
    <t>高栗村竹林组</t>
  </si>
  <si>
    <t>大昌村九组</t>
  </si>
  <si>
    <t>古城村</t>
    <phoneticPr fontId="1" type="noConversion"/>
  </si>
  <si>
    <t>雷诗反</t>
    <phoneticPr fontId="1" type="noConversion"/>
  </si>
  <si>
    <t>陈小林</t>
    <phoneticPr fontId="1" type="noConversion"/>
  </si>
  <si>
    <t>范祥林</t>
    <phoneticPr fontId="1" type="noConversion"/>
  </si>
  <si>
    <t>刘忠其</t>
    <phoneticPr fontId="1" type="noConversion"/>
  </si>
  <si>
    <t>皇田村老屋塘组</t>
  </si>
  <si>
    <t>皇田村石竹冲组</t>
  </si>
  <si>
    <t>农林村五组唐酒铺</t>
  </si>
  <si>
    <t>农林村九组李新屋</t>
  </si>
  <si>
    <t>合计</t>
    <phoneticPr fontId="1" type="noConversion"/>
  </si>
  <si>
    <t>和平乡</t>
    <phoneticPr fontId="1" type="noConversion"/>
  </si>
  <si>
    <t>衡州路街道</t>
    <phoneticPr fontId="1" type="noConversion"/>
  </si>
  <si>
    <t>酃湖乡</t>
    <phoneticPr fontId="1" type="noConversion"/>
  </si>
  <si>
    <t>茶山坳镇</t>
    <phoneticPr fontId="1" type="noConversion"/>
  </si>
  <si>
    <t>东阳渡街道</t>
    <phoneticPr fontId="1" type="noConversion"/>
  </si>
  <si>
    <t>衡阳市珠晖区衡昌东阳农机专业合作社（刘亚平）</t>
  </si>
  <si>
    <t>何玉国</t>
  </si>
  <si>
    <t>衡阳市德天现代农业专业合作社（石丹)</t>
  </si>
  <si>
    <t>衡阳亮农蔬菜专业合作社（陆元亮）</t>
  </si>
  <si>
    <t>衡阳市旭亮家庭农场(陆胜）</t>
  </si>
  <si>
    <t>衡阳市珠晖区雪梅种养雪梅家庭农场（郭四清）</t>
  </si>
  <si>
    <t>刘继华</t>
  </si>
  <si>
    <t>衡阳瑞锦农业专业合作社（朱元会）</t>
  </si>
  <si>
    <t>衡阳市五丰农业科技发展专业合作社（郑娅萍）</t>
  </si>
  <si>
    <t>刘雪林</t>
  </si>
  <si>
    <t>衡阳市军亚畜牧发展有限公司（张娟）</t>
  </si>
  <si>
    <t>衡阳市带家湾种养殖农民专业合作社（刘向阳）</t>
  </si>
  <si>
    <t>沿兴村</t>
  </si>
  <si>
    <t>高栗村</t>
  </si>
  <si>
    <t>兴湘村</t>
  </si>
  <si>
    <t>新坪村</t>
  </si>
  <si>
    <t>荷曙村</t>
  </si>
  <si>
    <t>邓信保</t>
    <phoneticPr fontId="1" type="noConversion"/>
  </si>
  <si>
    <t>2024年粮食生产综合奖补拟补贴情况公示表</t>
    <phoneticPr fontId="1" type="noConversion"/>
  </si>
  <si>
    <t>金甲社区、金甲村、酃湖上托村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</si>
</sst>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topLeftCell="A55" workbookViewId="0">
      <selection activeCell="C23" sqref="C23"/>
    </sheetView>
  </sheetViews>
  <sheetFormatPr defaultRowHeight="13.5" x14ac:dyDescent="0.15"/>
  <cols>
    <col min="1" max="1" width="13.5" style="3" customWidth="1"/>
    <col min="2" max="2" width="26" style="4" customWidth="1"/>
    <col min="3" max="3" width="24.375" style="4" customWidth="1"/>
    <col min="4" max="5" width="14.75" style="4" customWidth="1"/>
    <col min="6" max="6" width="11.625" style="4" customWidth="1"/>
  </cols>
  <sheetData>
    <row r="1" spans="1:6" ht="45" customHeight="1" x14ac:dyDescent="0.15">
      <c r="A1" s="29" t="s">
        <v>177</v>
      </c>
      <c r="B1" s="29"/>
      <c r="C1" s="29"/>
      <c r="D1" s="29"/>
      <c r="E1" s="29"/>
      <c r="F1" s="29"/>
    </row>
    <row r="2" spans="1:6" ht="24" customHeight="1" x14ac:dyDescent="0.15">
      <c r="A2" s="1" t="s">
        <v>121</v>
      </c>
      <c r="B2" s="1" t="s">
        <v>122</v>
      </c>
      <c r="C2" s="1" t="s">
        <v>123</v>
      </c>
      <c r="D2" s="1" t="s">
        <v>124</v>
      </c>
      <c r="E2" s="1" t="s">
        <v>126</v>
      </c>
      <c r="F2" s="1" t="s">
        <v>86</v>
      </c>
    </row>
    <row r="3" spans="1:6" ht="24" customHeight="1" x14ac:dyDescent="0.15">
      <c r="A3" s="10" t="s">
        <v>154</v>
      </c>
      <c r="B3" s="10" t="s">
        <v>12</v>
      </c>
      <c r="C3" s="10" t="s">
        <v>13</v>
      </c>
      <c r="D3" s="11">
        <v>91</v>
      </c>
      <c r="E3" s="10"/>
      <c r="F3" s="10">
        <f>SUM(D3:E3)</f>
        <v>91</v>
      </c>
    </row>
    <row r="4" spans="1:6" ht="24" customHeight="1" x14ac:dyDescent="0.15">
      <c r="A4" s="30" t="s">
        <v>155</v>
      </c>
      <c r="B4" s="10" t="s">
        <v>127</v>
      </c>
      <c r="C4" s="10" t="s">
        <v>128</v>
      </c>
      <c r="D4" s="10">
        <v>172</v>
      </c>
      <c r="E4" s="10">
        <v>32</v>
      </c>
      <c r="F4" s="15">
        <f t="shared" ref="F4:F58" si="0">SUM(D4:E4)</f>
        <v>204</v>
      </c>
    </row>
    <row r="5" spans="1:6" ht="24" customHeight="1" x14ac:dyDescent="0.15">
      <c r="A5" s="30"/>
      <c r="B5" s="10" t="s">
        <v>4</v>
      </c>
      <c r="C5" s="10" t="s">
        <v>5</v>
      </c>
      <c r="D5" s="10">
        <v>41.5</v>
      </c>
      <c r="E5" s="10">
        <v>51</v>
      </c>
      <c r="F5" s="15">
        <f t="shared" si="0"/>
        <v>92.5</v>
      </c>
    </row>
    <row r="6" spans="1:6" ht="24" customHeight="1" x14ac:dyDescent="0.15">
      <c r="A6" s="30"/>
      <c r="B6" s="10" t="s">
        <v>6</v>
      </c>
      <c r="C6" s="10" t="s">
        <v>7</v>
      </c>
      <c r="D6" s="10">
        <v>32</v>
      </c>
      <c r="E6" s="10">
        <v>35</v>
      </c>
      <c r="F6" s="15">
        <f t="shared" si="0"/>
        <v>67</v>
      </c>
    </row>
    <row r="7" spans="1:6" ht="24" customHeight="1" x14ac:dyDescent="0.15">
      <c r="A7" s="30"/>
      <c r="B7" s="10" t="s">
        <v>8</v>
      </c>
      <c r="C7" s="10" t="s">
        <v>9</v>
      </c>
      <c r="D7" s="10">
        <v>30</v>
      </c>
      <c r="E7" s="10"/>
      <c r="F7" s="15">
        <f t="shared" si="0"/>
        <v>30</v>
      </c>
    </row>
    <row r="8" spans="1:6" ht="24" customHeight="1" x14ac:dyDescent="0.15">
      <c r="A8" s="30"/>
      <c r="B8" s="10" t="s">
        <v>10</v>
      </c>
      <c r="C8" s="10" t="s">
        <v>11</v>
      </c>
      <c r="D8" s="10">
        <v>32</v>
      </c>
      <c r="E8" s="10"/>
      <c r="F8" s="15">
        <f t="shared" si="0"/>
        <v>32</v>
      </c>
    </row>
    <row r="9" spans="1:6" ht="24" customHeight="1" x14ac:dyDescent="0.15">
      <c r="A9" s="30"/>
      <c r="B9" s="10" t="s">
        <v>1</v>
      </c>
      <c r="C9" s="10" t="s">
        <v>2</v>
      </c>
      <c r="D9" s="10">
        <v>40</v>
      </c>
      <c r="E9" s="10"/>
      <c r="F9" s="15">
        <f t="shared" si="0"/>
        <v>40</v>
      </c>
    </row>
    <row r="10" spans="1:6" ht="24" customHeight="1" x14ac:dyDescent="0.15">
      <c r="A10" s="30"/>
      <c r="B10" s="10" t="s">
        <v>3</v>
      </c>
      <c r="C10" s="10" t="s">
        <v>2</v>
      </c>
      <c r="D10" s="10">
        <v>32.5</v>
      </c>
      <c r="E10" s="10"/>
      <c r="F10" s="15">
        <f t="shared" si="0"/>
        <v>32.5</v>
      </c>
    </row>
    <row r="11" spans="1:6" ht="24" customHeight="1" x14ac:dyDescent="0.15">
      <c r="A11" s="31" t="s">
        <v>156</v>
      </c>
      <c r="B11" s="11" t="s">
        <v>32</v>
      </c>
      <c r="C11" s="11" t="s">
        <v>33</v>
      </c>
      <c r="D11" s="11">
        <v>59.3</v>
      </c>
      <c r="E11" s="10"/>
      <c r="F11" s="15">
        <f t="shared" si="0"/>
        <v>59.3</v>
      </c>
    </row>
    <row r="12" spans="1:6" ht="24" customHeight="1" x14ac:dyDescent="0.15">
      <c r="A12" s="31"/>
      <c r="B12" s="11" t="s">
        <v>34</v>
      </c>
      <c r="C12" s="11" t="s">
        <v>35</v>
      </c>
      <c r="D12" s="11">
        <v>80</v>
      </c>
      <c r="E12" s="10">
        <v>50</v>
      </c>
      <c r="F12" s="15">
        <f t="shared" si="0"/>
        <v>130</v>
      </c>
    </row>
    <row r="13" spans="1:6" ht="24" customHeight="1" x14ac:dyDescent="0.15">
      <c r="A13" s="31"/>
      <c r="B13" s="5" t="s">
        <v>36</v>
      </c>
      <c r="C13" s="11" t="s">
        <v>37</v>
      </c>
      <c r="D13" s="11">
        <v>80</v>
      </c>
      <c r="E13" s="10"/>
      <c r="F13" s="15">
        <f t="shared" si="0"/>
        <v>80</v>
      </c>
    </row>
    <row r="14" spans="1:6" ht="24" customHeight="1" x14ac:dyDescent="0.15">
      <c r="A14" s="31"/>
      <c r="B14" s="11" t="s">
        <v>38</v>
      </c>
      <c r="C14" s="11" t="s">
        <v>39</v>
      </c>
      <c r="D14" s="11">
        <v>76</v>
      </c>
      <c r="E14" s="10">
        <v>76</v>
      </c>
      <c r="F14" s="15">
        <f t="shared" si="0"/>
        <v>152</v>
      </c>
    </row>
    <row r="15" spans="1:6" ht="24" customHeight="1" x14ac:dyDescent="0.15">
      <c r="A15" s="31"/>
      <c r="B15" s="11" t="s">
        <v>40</v>
      </c>
      <c r="C15" s="11" t="s">
        <v>41</v>
      </c>
      <c r="D15" s="11">
        <v>73</v>
      </c>
      <c r="E15" s="10">
        <v>73</v>
      </c>
      <c r="F15" s="15">
        <f t="shared" si="0"/>
        <v>146</v>
      </c>
    </row>
    <row r="16" spans="1:6" ht="24" customHeight="1" x14ac:dyDescent="0.15">
      <c r="A16" s="31"/>
      <c r="B16" s="11" t="s">
        <v>42</v>
      </c>
      <c r="C16" s="11" t="s">
        <v>43</v>
      </c>
      <c r="D16" s="11">
        <v>50</v>
      </c>
      <c r="E16" s="10">
        <v>53</v>
      </c>
      <c r="F16" s="15">
        <f t="shared" si="0"/>
        <v>103</v>
      </c>
    </row>
    <row r="17" spans="1:6" ht="24" customHeight="1" x14ac:dyDescent="0.15">
      <c r="A17" s="31"/>
      <c r="B17" s="11" t="s">
        <v>44</v>
      </c>
      <c r="C17" s="11" t="s">
        <v>45</v>
      </c>
      <c r="D17" s="11">
        <v>30</v>
      </c>
      <c r="E17" s="10">
        <v>30</v>
      </c>
      <c r="F17" s="15">
        <f t="shared" si="0"/>
        <v>60</v>
      </c>
    </row>
    <row r="18" spans="1:6" ht="24" customHeight="1" x14ac:dyDescent="0.15">
      <c r="A18" s="31"/>
      <c r="B18" s="11" t="s">
        <v>46</v>
      </c>
      <c r="C18" s="11" t="s">
        <v>47</v>
      </c>
      <c r="D18" s="11">
        <v>45</v>
      </c>
      <c r="E18" s="10">
        <v>42</v>
      </c>
      <c r="F18" s="15">
        <f t="shared" si="0"/>
        <v>87</v>
      </c>
    </row>
    <row r="19" spans="1:6" ht="24" customHeight="1" x14ac:dyDescent="0.15">
      <c r="A19" s="31"/>
      <c r="B19" s="11" t="s">
        <v>48</v>
      </c>
      <c r="C19" s="11" t="s">
        <v>49</v>
      </c>
      <c r="D19" s="11">
        <v>30</v>
      </c>
      <c r="E19" s="10">
        <v>30</v>
      </c>
      <c r="F19" s="15">
        <f t="shared" si="0"/>
        <v>60</v>
      </c>
    </row>
    <row r="20" spans="1:6" ht="36.75" customHeight="1" x14ac:dyDescent="0.15">
      <c r="A20" s="30" t="s">
        <v>157</v>
      </c>
      <c r="B20" s="9" t="s">
        <v>0</v>
      </c>
      <c r="C20" s="10" t="s">
        <v>178</v>
      </c>
      <c r="D20" s="10">
        <v>262.7</v>
      </c>
      <c r="E20" s="10">
        <v>177</v>
      </c>
      <c r="F20" s="15">
        <f t="shared" si="0"/>
        <v>439.7</v>
      </c>
    </row>
    <row r="21" spans="1:6" ht="24" customHeight="1" x14ac:dyDescent="0.15">
      <c r="A21" s="30"/>
      <c r="B21" s="10" t="s">
        <v>79</v>
      </c>
      <c r="C21" s="10" t="s">
        <v>50</v>
      </c>
      <c r="D21" s="10">
        <v>32.5</v>
      </c>
      <c r="E21" s="6"/>
      <c r="F21" s="15">
        <f t="shared" si="0"/>
        <v>32.5</v>
      </c>
    </row>
    <row r="22" spans="1:6" ht="24" customHeight="1" x14ac:dyDescent="0.15">
      <c r="A22" s="30"/>
      <c r="B22" s="10" t="s">
        <v>80</v>
      </c>
      <c r="C22" s="10" t="s">
        <v>51</v>
      </c>
      <c r="D22" s="10">
        <v>103</v>
      </c>
      <c r="E22" s="6"/>
      <c r="F22" s="15">
        <f t="shared" si="0"/>
        <v>103</v>
      </c>
    </row>
    <row r="23" spans="1:6" ht="24" customHeight="1" x14ac:dyDescent="0.15">
      <c r="A23" s="30"/>
      <c r="B23" s="10" t="s">
        <v>81</v>
      </c>
      <c r="C23" s="10" t="s">
        <v>52</v>
      </c>
      <c r="D23" s="10">
        <v>35</v>
      </c>
      <c r="E23" s="10">
        <v>40</v>
      </c>
      <c r="F23" s="15">
        <f t="shared" si="0"/>
        <v>75</v>
      </c>
    </row>
    <row r="24" spans="1:6" ht="24" customHeight="1" x14ac:dyDescent="0.15">
      <c r="A24" s="30"/>
      <c r="B24" s="10" t="s">
        <v>82</v>
      </c>
      <c r="C24" s="10" t="s">
        <v>53</v>
      </c>
      <c r="D24" s="10">
        <v>40</v>
      </c>
      <c r="E24" s="10">
        <v>38</v>
      </c>
      <c r="F24" s="15">
        <f t="shared" si="0"/>
        <v>78</v>
      </c>
    </row>
    <row r="25" spans="1:6" ht="24" customHeight="1" x14ac:dyDescent="0.15">
      <c r="A25" s="30"/>
      <c r="B25" s="9" t="s">
        <v>84</v>
      </c>
      <c r="C25" s="10" t="s">
        <v>85</v>
      </c>
      <c r="D25" s="10">
        <v>53</v>
      </c>
      <c r="E25" s="6"/>
      <c r="F25" s="15">
        <f t="shared" si="0"/>
        <v>53</v>
      </c>
    </row>
    <row r="26" spans="1:6" ht="24" customHeight="1" x14ac:dyDescent="0.15">
      <c r="A26" s="30"/>
      <c r="B26" s="9" t="s">
        <v>148</v>
      </c>
      <c r="C26" s="13" t="s">
        <v>120</v>
      </c>
      <c r="D26" s="10"/>
      <c r="E26" s="13">
        <v>55</v>
      </c>
      <c r="F26" s="15">
        <f t="shared" si="0"/>
        <v>55</v>
      </c>
    </row>
    <row r="27" spans="1:6" ht="24" customHeight="1" x14ac:dyDescent="0.15">
      <c r="A27" s="30"/>
      <c r="B27" s="10" t="s">
        <v>129</v>
      </c>
      <c r="C27" s="10" t="s">
        <v>130</v>
      </c>
      <c r="D27" s="10">
        <v>160</v>
      </c>
      <c r="E27" s="10">
        <v>360</v>
      </c>
      <c r="F27" s="15">
        <f t="shared" si="0"/>
        <v>520</v>
      </c>
    </row>
    <row r="28" spans="1:6" ht="24" customHeight="1" x14ac:dyDescent="0.15">
      <c r="A28" s="30"/>
      <c r="B28" s="10" t="s">
        <v>131</v>
      </c>
      <c r="C28" s="10" t="s">
        <v>132</v>
      </c>
      <c r="D28" s="10">
        <v>349.5</v>
      </c>
      <c r="E28" s="10">
        <v>201</v>
      </c>
      <c r="F28" s="15">
        <f t="shared" si="0"/>
        <v>550.5</v>
      </c>
    </row>
    <row r="29" spans="1:6" ht="24" customHeight="1" x14ac:dyDescent="0.15">
      <c r="A29" s="30"/>
      <c r="B29" s="10" t="s">
        <v>15</v>
      </c>
      <c r="C29" s="10" t="s">
        <v>16</v>
      </c>
      <c r="D29" s="10">
        <v>45</v>
      </c>
      <c r="E29" s="10">
        <v>42</v>
      </c>
      <c r="F29" s="15">
        <f t="shared" si="0"/>
        <v>87</v>
      </c>
    </row>
    <row r="30" spans="1:6" ht="24" customHeight="1" x14ac:dyDescent="0.15">
      <c r="A30" s="30"/>
      <c r="B30" s="10" t="s">
        <v>133</v>
      </c>
      <c r="C30" s="10" t="s">
        <v>134</v>
      </c>
      <c r="D30" s="10">
        <v>60</v>
      </c>
      <c r="E30" s="10">
        <v>135</v>
      </c>
      <c r="F30" s="15">
        <f t="shared" si="0"/>
        <v>195</v>
      </c>
    </row>
    <row r="31" spans="1:6" ht="24" customHeight="1" x14ac:dyDescent="0.15">
      <c r="A31" s="30"/>
      <c r="B31" s="12" t="s">
        <v>95</v>
      </c>
      <c r="C31" s="12" t="s">
        <v>17</v>
      </c>
      <c r="D31" s="12"/>
      <c r="E31" s="12">
        <v>38</v>
      </c>
      <c r="F31" s="15">
        <f t="shared" si="0"/>
        <v>38</v>
      </c>
    </row>
    <row r="32" spans="1:6" ht="24" customHeight="1" x14ac:dyDescent="0.15">
      <c r="A32" s="30"/>
      <c r="B32" s="10" t="s">
        <v>135</v>
      </c>
      <c r="C32" s="10" t="s">
        <v>136</v>
      </c>
      <c r="D32" s="10">
        <v>101</v>
      </c>
      <c r="E32" s="10">
        <v>64</v>
      </c>
      <c r="F32" s="15">
        <f t="shared" si="0"/>
        <v>165</v>
      </c>
    </row>
    <row r="33" spans="1:6" ht="24" customHeight="1" x14ac:dyDescent="0.15">
      <c r="A33" s="30"/>
      <c r="B33" s="6" t="s">
        <v>137</v>
      </c>
      <c r="C33" s="6" t="s">
        <v>138</v>
      </c>
      <c r="D33" s="10">
        <v>160</v>
      </c>
      <c r="E33" s="6">
        <v>64</v>
      </c>
      <c r="F33" s="15">
        <f t="shared" si="0"/>
        <v>224</v>
      </c>
    </row>
    <row r="34" spans="1:6" ht="24" customHeight="1" x14ac:dyDescent="0.15">
      <c r="A34" s="30"/>
      <c r="B34" s="10" t="s">
        <v>18</v>
      </c>
      <c r="C34" s="10" t="s">
        <v>19</v>
      </c>
      <c r="D34" s="10">
        <v>42</v>
      </c>
      <c r="E34" s="10"/>
      <c r="F34" s="15">
        <f t="shared" si="0"/>
        <v>42</v>
      </c>
    </row>
    <row r="35" spans="1:6" ht="24" customHeight="1" x14ac:dyDescent="0.15">
      <c r="A35" s="30"/>
      <c r="B35" s="10" t="s">
        <v>20</v>
      </c>
      <c r="C35" s="10" t="s">
        <v>21</v>
      </c>
      <c r="D35" s="10">
        <v>57</v>
      </c>
      <c r="E35" s="10"/>
      <c r="F35" s="15">
        <f t="shared" si="0"/>
        <v>57</v>
      </c>
    </row>
    <row r="36" spans="1:6" ht="24" customHeight="1" x14ac:dyDescent="0.15">
      <c r="A36" s="30"/>
      <c r="B36" s="10" t="s">
        <v>176</v>
      </c>
      <c r="C36" s="10" t="s">
        <v>22</v>
      </c>
      <c r="D36" s="10">
        <v>30</v>
      </c>
      <c r="E36" s="10"/>
      <c r="F36" s="15">
        <f t="shared" si="0"/>
        <v>30</v>
      </c>
    </row>
    <row r="37" spans="1:6" ht="24" customHeight="1" x14ac:dyDescent="0.15">
      <c r="A37" s="30"/>
      <c r="B37" s="10" t="s">
        <v>92</v>
      </c>
      <c r="C37" s="10" t="s">
        <v>125</v>
      </c>
      <c r="D37" s="10"/>
      <c r="E37" s="10">
        <v>40</v>
      </c>
      <c r="F37" s="15">
        <f t="shared" si="0"/>
        <v>40</v>
      </c>
    </row>
    <row r="38" spans="1:6" ht="24" customHeight="1" x14ac:dyDescent="0.15">
      <c r="A38" s="30"/>
      <c r="B38" s="10" t="s">
        <v>93</v>
      </c>
      <c r="C38" s="10" t="s">
        <v>149</v>
      </c>
      <c r="D38" s="10"/>
      <c r="E38" s="10">
        <v>47</v>
      </c>
      <c r="F38" s="15">
        <f t="shared" si="0"/>
        <v>47</v>
      </c>
    </row>
    <row r="39" spans="1:6" ht="24" customHeight="1" x14ac:dyDescent="0.15">
      <c r="A39" s="30"/>
      <c r="B39" s="10" t="s">
        <v>94</v>
      </c>
      <c r="C39" s="10" t="s">
        <v>150</v>
      </c>
      <c r="D39" s="10"/>
      <c r="E39" s="10">
        <v>30</v>
      </c>
      <c r="F39" s="15">
        <f t="shared" si="0"/>
        <v>30</v>
      </c>
    </row>
    <row r="40" spans="1:6" ht="24" customHeight="1" x14ac:dyDescent="0.15">
      <c r="A40" s="30"/>
      <c r="B40" s="10" t="s">
        <v>30</v>
      </c>
      <c r="C40" s="10" t="s">
        <v>31</v>
      </c>
      <c r="D40" s="10">
        <v>22</v>
      </c>
      <c r="E40" s="10">
        <v>273</v>
      </c>
      <c r="F40" s="15">
        <f t="shared" si="0"/>
        <v>295</v>
      </c>
    </row>
    <row r="41" spans="1:6" ht="24" customHeight="1" x14ac:dyDescent="0.15">
      <c r="A41" s="30"/>
      <c r="B41" s="10" t="s">
        <v>25</v>
      </c>
      <c r="C41" s="10" t="s">
        <v>14</v>
      </c>
      <c r="D41" s="10">
        <v>23</v>
      </c>
      <c r="E41" s="10">
        <v>31</v>
      </c>
      <c r="F41" s="15">
        <f t="shared" si="0"/>
        <v>54</v>
      </c>
    </row>
    <row r="42" spans="1:6" ht="24" customHeight="1" x14ac:dyDescent="0.15">
      <c r="A42" s="30"/>
      <c r="B42" s="10" t="s">
        <v>23</v>
      </c>
      <c r="C42" s="10" t="s">
        <v>24</v>
      </c>
      <c r="D42" s="10">
        <v>63</v>
      </c>
      <c r="E42" s="10">
        <v>31</v>
      </c>
      <c r="F42" s="15">
        <f t="shared" si="0"/>
        <v>94</v>
      </c>
    </row>
    <row r="43" spans="1:6" ht="24" customHeight="1" x14ac:dyDescent="0.15">
      <c r="A43" s="30"/>
      <c r="B43" s="10" t="s">
        <v>26</v>
      </c>
      <c r="C43" s="10" t="s">
        <v>27</v>
      </c>
      <c r="D43" s="10">
        <v>43.3</v>
      </c>
      <c r="E43" s="6">
        <v>16</v>
      </c>
      <c r="F43" s="15">
        <f t="shared" si="0"/>
        <v>59.3</v>
      </c>
    </row>
    <row r="44" spans="1:6" ht="24" customHeight="1" x14ac:dyDescent="0.15">
      <c r="A44" s="30"/>
      <c r="B44" s="10" t="s">
        <v>146</v>
      </c>
      <c r="C44" s="10" t="s">
        <v>139</v>
      </c>
      <c r="D44" s="10">
        <v>116.5</v>
      </c>
      <c r="E44" s="10">
        <v>44</v>
      </c>
      <c r="F44" s="15">
        <f t="shared" si="0"/>
        <v>160.5</v>
      </c>
    </row>
    <row r="45" spans="1:6" ht="24" customHeight="1" x14ac:dyDescent="0.15">
      <c r="A45" s="30"/>
      <c r="B45" s="10" t="s">
        <v>28</v>
      </c>
      <c r="C45" s="10" t="s">
        <v>29</v>
      </c>
      <c r="D45" s="10">
        <v>48</v>
      </c>
      <c r="E45" s="6">
        <v>12</v>
      </c>
      <c r="F45" s="15">
        <f t="shared" si="0"/>
        <v>60</v>
      </c>
    </row>
    <row r="46" spans="1:6" ht="24" customHeight="1" x14ac:dyDescent="0.15">
      <c r="A46" s="30"/>
      <c r="B46" s="10" t="s">
        <v>145</v>
      </c>
      <c r="C46" s="10" t="s">
        <v>144</v>
      </c>
      <c r="D46" s="10"/>
      <c r="E46" s="6">
        <v>128</v>
      </c>
      <c r="F46" s="15">
        <f t="shared" si="0"/>
        <v>128</v>
      </c>
    </row>
    <row r="47" spans="1:6" ht="24" customHeight="1" x14ac:dyDescent="0.15">
      <c r="A47" s="30"/>
      <c r="B47" s="10" t="s">
        <v>54</v>
      </c>
      <c r="C47" s="10" t="s">
        <v>62</v>
      </c>
      <c r="D47" s="10">
        <v>61</v>
      </c>
      <c r="E47" s="10"/>
      <c r="F47" s="15">
        <f t="shared" si="0"/>
        <v>61</v>
      </c>
    </row>
    <row r="48" spans="1:6" ht="24" customHeight="1" x14ac:dyDescent="0.15">
      <c r="A48" s="30"/>
      <c r="B48" s="10" t="s">
        <v>83</v>
      </c>
      <c r="C48" s="10" t="s">
        <v>55</v>
      </c>
      <c r="D48" s="10">
        <v>102</v>
      </c>
      <c r="E48" s="10"/>
      <c r="F48" s="15">
        <f t="shared" si="0"/>
        <v>102</v>
      </c>
    </row>
    <row r="49" spans="1:6" ht="24" customHeight="1" x14ac:dyDescent="0.15">
      <c r="A49" s="30"/>
      <c r="B49" s="13" t="s">
        <v>87</v>
      </c>
      <c r="C49" s="11" t="s">
        <v>88</v>
      </c>
      <c r="D49" s="13"/>
      <c r="E49" s="10">
        <v>105</v>
      </c>
      <c r="F49" s="15">
        <f t="shared" si="0"/>
        <v>105</v>
      </c>
    </row>
    <row r="50" spans="1:6" ht="24" customHeight="1" x14ac:dyDescent="0.15">
      <c r="A50" s="30"/>
      <c r="B50" s="13" t="s">
        <v>89</v>
      </c>
      <c r="C50" s="11" t="s">
        <v>143</v>
      </c>
      <c r="D50" s="13"/>
      <c r="E50" s="10">
        <v>57</v>
      </c>
      <c r="F50" s="15">
        <f t="shared" si="0"/>
        <v>57</v>
      </c>
    </row>
    <row r="51" spans="1:6" ht="24" customHeight="1" x14ac:dyDescent="0.15">
      <c r="A51" s="30"/>
      <c r="B51" s="7" t="s">
        <v>140</v>
      </c>
      <c r="C51" s="7" t="s">
        <v>141</v>
      </c>
      <c r="D51" s="13">
        <v>399.5</v>
      </c>
      <c r="E51" s="10">
        <v>365.7</v>
      </c>
      <c r="F51" s="15">
        <f t="shared" si="0"/>
        <v>765.2</v>
      </c>
    </row>
    <row r="52" spans="1:6" ht="24" customHeight="1" x14ac:dyDescent="0.15">
      <c r="A52" s="30"/>
      <c r="B52" s="6" t="s">
        <v>57</v>
      </c>
      <c r="C52" s="6" t="s">
        <v>56</v>
      </c>
      <c r="D52" s="10">
        <v>31</v>
      </c>
      <c r="E52" s="6"/>
      <c r="F52" s="15">
        <f t="shared" si="0"/>
        <v>31</v>
      </c>
    </row>
    <row r="53" spans="1:6" ht="24" customHeight="1" x14ac:dyDescent="0.15">
      <c r="A53" s="30"/>
      <c r="B53" s="6" t="s">
        <v>147</v>
      </c>
      <c r="C53" s="6" t="s">
        <v>141</v>
      </c>
      <c r="D53" s="10"/>
      <c r="E53" s="6">
        <v>104</v>
      </c>
      <c r="F53" s="15">
        <f t="shared" si="0"/>
        <v>104</v>
      </c>
    </row>
    <row r="54" spans="1:6" ht="24" customHeight="1" x14ac:dyDescent="0.15">
      <c r="A54" s="30"/>
      <c r="B54" s="10" t="s">
        <v>90</v>
      </c>
      <c r="C54" s="10" t="s">
        <v>91</v>
      </c>
      <c r="D54" s="10"/>
      <c r="E54" s="10">
        <v>31</v>
      </c>
      <c r="F54" s="15">
        <f t="shared" si="0"/>
        <v>31</v>
      </c>
    </row>
    <row r="55" spans="1:6" ht="24" customHeight="1" x14ac:dyDescent="0.15">
      <c r="A55" s="30"/>
      <c r="B55" s="6" t="s">
        <v>58</v>
      </c>
      <c r="C55" s="8" t="s">
        <v>59</v>
      </c>
      <c r="D55" s="10">
        <v>31</v>
      </c>
      <c r="E55" s="6"/>
      <c r="F55" s="15">
        <f t="shared" si="0"/>
        <v>31</v>
      </c>
    </row>
    <row r="56" spans="1:6" ht="24" customHeight="1" x14ac:dyDescent="0.15">
      <c r="A56" s="30"/>
      <c r="B56" s="10" t="s">
        <v>60</v>
      </c>
      <c r="C56" s="14" t="s">
        <v>61</v>
      </c>
      <c r="D56" s="10">
        <v>93</v>
      </c>
      <c r="E56" s="10">
        <v>21</v>
      </c>
      <c r="F56" s="15">
        <f t="shared" si="0"/>
        <v>114</v>
      </c>
    </row>
    <row r="57" spans="1:6" ht="24" customHeight="1" x14ac:dyDescent="0.15">
      <c r="A57" s="30"/>
      <c r="B57" s="10" t="s">
        <v>96</v>
      </c>
      <c r="C57" s="14" t="s">
        <v>151</v>
      </c>
      <c r="D57" s="10"/>
      <c r="E57" s="10">
        <v>30</v>
      </c>
      <c r="F57" s="15">
        <f t="shared" si="0"/>
        <v>30</v>
      </c>
    </row>
    <row r="58" spans="1:6" ht="24" customHeight="1" x14ac:dyDescent="0.15">
      <c r="A58" s="30"/>
      <c r="B58" s="10" t="s">
        <v>97</v>
      </c>
      <c r="C58" s="14" t="s">
        <v>152</v>
      </c>
      <c r="D58" s="10"/>
      <c r="E58" s="10">
        <v>35</v>
      </c>
      <c r="F58" s="15">
        <f t="shared" si="0"/>
        <v>35</v>
      </c>
    </row>
    <row r="59" spans="1:6" ht="24" customHeight="1" x14ac:dyDescent="0.15">
      <c r="A59" s="30" t="s">
        <v>158</v>
      </c>
      <c r="B59" s="17" t="s">
        <v>63</v>
      </c>
      <c r="C59" s="17" t="s">
        <v>171</v>
      </c>
      <c r="D59" s="17">
        <v>128</v>
      </c>
      <c r="E59" s="17">
        <v>285.2</v>
      </c>
      <c r="F59" s="17">
        <f>SUM(D59:E59)</f>
        <v>413.2</v>
      </c>
    </row>
    <row r="60" spans="1:6" ht="24" customHeight="1" x14ac:dyDescent="0.15">
      <c r="A60" s="30"/>
      <c r="B60" s="17" t="s">
        <v>64</v>
      </c>
      <c r="C60" s="17" t="s">
        <v>171</v>
      </c>
      <c r="D60" s="17">
        <v>130</v>
      </c>
      <c r="E60" s="17">
        <v>49</v>
      </c>
      <c r="F60" s="17">
        <f t="shared" ref="F60:F91" si="1">SUM(D60:E60)</f>
        <v>179</v>
      </c>
    </row>
    <row r="61" spans="1:6" ht="35.25" customHeight="1" x14ac:dyDescent="0.15">
      <c r="A61" s="30"/>
      <c r="B61" s="18" t="s">
        <v>159</v>
      </c>
      <c r="C61" s="17" t="s">
        <v>172</v>
      </c>
      <c r="D61" s="17">
        <v>455.59</v>
      </c>
      <c r="E61" s="17">
        <v>290</v>
      </c>
      <c r="F61" s="17">
        <f t="shared" si="1"/>
        <v>745.58999999999992</v>
      </c>
    </row>
    <row r="62" spans="1:6" ht="35.25" customHeight="1" x14ac:dyDescent="0.15">
      <c r="A62" s="30"/>
      <c r="B62" s="19" t="s">
        <v>65</v>
      </c>
      <c r="C62" s="19" t="s">
        <v>66</v>
      </c>
      <c r="D62" s="20">
        <v>34</v>
      </c>
      <c r="E62" s="17"/>
      <c r="F62" s="17">
        <f t="shared" si="1"/>
        <v>34</v>
      </c>
    </row>
    <row r="63" spans="1:6" ht="35.25" customHeight="1" x14ac:dyDescent="0.15">
      <c r="A63" s="30"/>
      <c r="B63" s="17" t="s">
        <v>160</v>
      </c>
      <c r="C63" s="17" t="s">
        <v>172</v>
      </c>
      <c r="D63" s="17">
        <v>105.3</v>
      </c>
      <c r="E63" s="17"/>
      <c r="F63" s="17">
        <f t="shared" si="1"/>
        <v>105.3</v>
      </c>
    </row>
    <row r="64" spans="1:6" ht="35.25" customHeight="1" x14ac:dyDescent="0.15">
      <c r="A64" s="30"/>
      <c r="B64" s="18" t="s">
        <v>169</v>
      </c>
      <c r="C64" s="17" t="s">
        <v>118</v>
      </c>
      <c r="D64" s="17"/>
      <c r="E64" s="17">
        <v>35</v>
      </c>
      <c r="F64" s="17">
        <f t="shared" si="1"/>
        <v>35</v>
      </c>
    </row>
    <row r="65" spans="1:6" ht="35.25" customHeight="1" x14ac:dyDescent="0.15">
      <c r="A65" s="30"/>
      <c r="B65" s="18" t="s">
        <v>170</v>
      </c>
      <c r="C65" s="17" t="s">
        <v>172</v>
      </c>
      <c r="D65" s="17"/>
      <c r="E65" s="17">
        <v>92</v>
      </c>
      <c r="F65" s="17">
        <f t="shared" si="1"/>
        <v>92</v>
      </c>
    </row>
    <row r="66" spans="1:6" ht="35.25" customHeight="1" x14ac:dyDescent="0.15">
      <c r="A66" s="30"/>
      <c r="B66" s="18" t="s">
        <v>161</v>
      </c>
      <c r="C66" s="21" t="s">
        <v>171</v>
      </c>
      <c r="D66" s="17">
        <v>1088.5</v>
      </c>
      <c r="E66" s="21">
        <v>1351.5</v>
      </c>
      <c r="F66" s="17">
        <f t="shared" si="1"/>
        <v>2440</v>
      </c>
    </row>
    <row r="67" spans="1:6" ht="35.25" customHeight="1" x14ac:dyDescent="0.15">
      <c r="A67" s="30"/>
      <c r="B67" s="18" t="s">
        <v>162</v>
      </c>
      <c r="C67" s="21" t="s">
        <v>142</v>
      </c>
      <c r="D67" s="17">
        <v>35</v>
      </c>
      <c r="E67" s="21">
        <v>313</v>
      </c>
      <c r="F67" s="17">
        <f t="shared" si="1"/>
        <v>348</v>
      </c>
    </row>
    <row r="68" spans="1:6" ht="35.25" customHeight="1" x14ac:dyDescent="0.15">
      <c r="A68" s="30"/>
      <c r="B68" s="22" t="s">
        <v>163</v>
      </c>
      <c r="C68" s="17" t="s">
        <v>171</v>
      </c>
      <c r="D68" s="17">
        <v>360</v>
      </c>
      <c r="E68" s="17">
        <v>360</v>
      </c>
      <c r="F68" s="17">
        <f t="shared" si="1"/>
        <v>720</v>
      </c>
    </row>
    <row r="69" spans="1:6" ht="35.25" customHeight="1" x14ac:dyDescent="0.15">
      <c r="A69" s="30"/>
      <c r="B69" s="18" t="s">
        <v>164</v>
      </c>
      <c r="C69" s="17" t="s">
        <v>173</v>
      </c>
      <c r="D69" s="17">
        <v>503</v>
      </c>
      <c r="E69" s="17">
        <v>71</v>
      </c>
      <c r="F69" s="17">
        <f t="shared" si="1"/>
        <v>574</v>
      </c>
    </row>
    <row r="70" spans="1:6" ht="24" customHeight="1" x14ac:dyDescent="0.15">
      <c r="A70" s="30"/>
      <c r="B70" s="23" t="s">
        <v>68</v>
      </c>
      <c r="C70" s="24" t="s">
        <v>67</v>
      </c>
      <c r="D70" s="24">
        <v>48.5</v>
      </c>
      <c r="E70" s="17">
        <v>110</v>
      </c>
      <c r="F70" s="17">
        <f t="shared" si="1"/>
        <v>158.5</v>
      </c>
    </row>
    <row r="71" spans="1:6" ht="24" customHeight="1" x14ac:dyDescent="0.15">
      <c r="A71" s="30"/>
      <c r="B71" s="17" t="s">
        <v>165</v>
      </c>
      <c r="C71" s="17" t="s">
        <v>173</v>
      </c>
      <c r="D71" s="17">
        <v>55</v>
      </c>
      <c r="E71" s="17"/>
      <c r="F71" s="17">
        <f t="shared" si="1"/>
        <v>55</v>
      </c>
    </row>
    <row r="72" spans="1:6" ht="33.75" customHeight="1" x14ac:dyDescent="0.15">
      <c r="A72" s="30"/>
      <c r="B72" s="18" t="s">
        <v>166</v>
      </c>
      <c r="C72" s="17" t="s">
        <v>70</v>
      </c>
      <c r="D72" s="17">
        <v>159</v>
      </c>
      <c r="E72" s="17"/>
      <c r="F72" s="17">
        <f t="shared" si="1"/>
        <v>159</v>
      </c>
    </row>
    <row r="73" spans="1:6" ht="24" customHeight="1" x14ac:dyDescent="0.15">
      <c r="A73" s="30"/>
      <c r="B73" s="23" t="s">
        <v>69</v>
      </c>
      <c r="C73" s="19" t="s">
        <v>70</v>
      </c>
      <c r="D73" s="19">
        <v>30</v>
      </c>
      <c r="E73" s="17"/>
      <c r="F73" s="17">
        <f t="shared" si="1"/>
        <v>30</v>
      </c>
    </row>
    <row r="74" spans="1:6" ht="36" customHeight="1" x14ac:dyDescent="0.15">
      <c r="A74" s="30"/>
      <c r="B74" s="18" t="s">
        <v>167</v>
      </c>
      <c r="C74" s="17" t="s">
        <v>174</v>
      </c>
      <c r="D74" s="17">
        <v>460.7</v>
      </c>
      <c r="E74" s="17">
        <v>43</v>
      </c>
      <c r="F74" s="17">
        <f t="shared" si="1"/>
        <v>503.7</v>
      </c>
    </row>
    <row r="75" spans="1:6" ht="24" customHeight="1" x14ac:dyDescent="0.15">
      <c r="A75" s="30"/>
      <c r="B75" s="18" t="s">
        <v>104</v>
      </c>
      <c r="C75" s="18" t="s">
        <v>105</v>
      </c>
      <c r="D75" s="18"/>
      <c r="E75" s="18">
        <v>30</v>
      </c>
      <c r="F75" s="17">
        <f t="shared" si="1"/>
        <v>30</v>
      </c>
    </row>
    <row r="76" spans="1:6" ht="24" customHeight="1" x14ac:dyDescent="0.15">
      <c r="A76" s="30"/>
      <c r="B76" s="18" t="s">
        <v>106</v>
      </c>
      <c r="C76" s="18" t="s">
        <v>107</v>
      </c>
      <c r="D76" s="18"/>
      <c r="E76" s="18">
        <v>44</v>
      </c>
      <c r="F76" s="17">
        <f t="shared" si="1"/>
        <v>44</v>
      </c>
    </row>
    <row r="77" spans="1:6" ht="24" customHeight="1" x14ac:dyDescent="0.15">
      <c r="A77" s="30"/>
      <c r="B77" s="18" t="s">
        <v>108</v>
      </c>
      <c r="C77" s="18" t="s">
        <v>107</v>
      </c>
      <c r="D77" s="18"/>
      <c r="E77" s="18">
        <v>47</v>
      </c>
      <c r="F77" s="17">
        <f t="shared" si="1"/>
        <v>47</v>
      </c>
    </row>
    <row r="78" spans="1:6" ht="24" customHeight="1" x14ac:dyDescent="0.15">
      <c r="A78" s="30"/>
      <c r="B78" s="17" t="s">
        <v>71</v>
      </c>
      <c r="C78" s="17" t="s">
        <v>175</v>
      </c>
      <c r="D78" s="17">
        <v>167</v>
      </c>
      <c r="E78" s="17">
        <v>95</v>
      </c>
      <c r="F78" s="17">
        <f t="shared" si="1"/>
        <v>262</v>
      </c>
    </row>
    <row r="79" spans="1:6" ht="24" customHeight="1" x14ac:dyDescent="0.15">
      <c r="A79" s="30"/>
      <c r="B79" s="17" t="s">
        <v>72</v>
      </c>
      <c r="C79" s="17" t="s">
        <v>175</v>
      </c>
      <c r="D79" s="17">
        <v>205</v>
      </c>
      <c r="E79" s="17">
        <v>189</v>
      </c>
      <c r="F79" s="17">
        <f t="shared" si="1"/>
        <v>394</v>
      </c>
    </row>
    <row r="80" spans="1:6" ht="24" customHeight="1" x14ac:dyDescent="0.15">
      <c r="A80" s="30"/>
      <c r="B80" s="17" t="s">
        <v>73</v>
      </c>
      <c r="C80" s="17" t="s">
        <v>175</v>
      </c>
      <c r="D80" s="17">
        <v>270.8</v>
      </c>
      <c r="E80" s="17">
        <v>50</v>
      </c>
      <c r="F80" s="17">
        <f t="shared" si="1"/>
        <v>320.8</v>
      </c>
    </row>
    <row r="81" spans="1:6" ht="24" customHeight="1" x14ac:dyDescent="0.15">
      <c r="A81" s="30"/>
      <c r="B81" s="25" t="s">
        <v>74</v>
      </c>
      <c r="C81" s="26" t="s">
        <v>75</v>
      </c>
      <c r="D81" s="21">
        <v>98.9</v>
      </c>
      <c r="E81" s="17">
        <v>80</v>
      </c>
      <c r="F81" s="17">
        <f t="shared" si="1"/>
        <v>178.9</v>
      </c>
    </row>
    <row r="82" spans="1:6" ht="24" customHeight="1" x14ac:dyDescent="0.15">
      <c r="A82" s="30"/>
      <c r="B82" s="25" t="s">
        <v>76</v>
      </c>
      <c r="C82" s="26" t="s">
        <v>77</v>
      </c>
      <c r="D82" s="21">
        <v>30</v>
      </c>
      <c r="E82" s="17">
        <v>20</v>
      </c>
      <c r="F82" s="17">
        <f t="shared" si="1"/>
        <v>50</v>
      </c>
    </row>
    <row r="83" spans="1:6" ht="24" customHeight="1" x14ac:dyDescent="0.15">
      <c r="A83" s="30"/>
      <c r="B83" s="25" t="s">
        <v>78</v>
      </c>
      <c r="C83" s="26" t="s">
        <v>77</v>
      </c>
      <c r="D83" s="21">
        <v>55</v>
      </c>
      <c r="E83" s="17"/>
      <c r="F83" s="17">
        <f t="shared" si="1"/>
        <v>55</v>
      </c>
    </row>
    <row r="84" spans="1:6" ht="24" customHeight="1" x14ac:dyDescent="0.15">
      <c r="A84" s="30"/>
      <c r="B84" s="17" t="s">
        <v>109</v>
      </c>
      <c r="C84" s="17" t="s">
        <v>110</v>
      </c>
      <c r="D84" s="17"/>
      <c r="E84" s="17">
        <v>40</v>
      </c>
      <c r="F84" s="17">
        <f t="shared" si="1"/>
        <v>40</v>
      </c>
    </row>
    <row r="85" spans="1:6" ht="24" customHeight="1" x14ac:dyDescent="0.15">
      <c r="A85" s="30"/>
      <c r="B85" s="27" t="s">
        <v>111</v>
      </c>
      <c r="C85" s="17" t="s">
        <v>112</v>
      </c>
      <c r="D85" s="17"/>
      <c r="E85" s="17">
        <v>32</v>
      </c>
      <c r="F85" s="17">
        <f t="shared" si="1"/>
        <v>32</v>
      </c>
    </row>
    <row r="86" spans="1:6" ht="24" customHeight="1" x14ac:dyDescent="0.15">
      <c r="A86" s="30"/>
      <c r="B86" s="17" t="s">
        <v>113</v>
      </c>
      <c r="C86" s="17" t="s">
        <v>114</v>
      </c>
      <c r="D86" s="17"/>
      <c r="E86" s="17">
        <v>87</v>
      </c>
      <c r="F86" s="17">
        <f t="shared" si="1"/>
        <v>87</v>
      </c>
    </row>
    <row r="87" spans="1:6" ht="24" customHeight="1" x14ac:dyDescent="0.15">
      <c r="A87" s="30"/>
      <c r="B87" s="25" t="s">
        <v>116</v>
      </c>
      <c r="C87" s="26" t="s">
        <v>117</v>
      </c>
      <c r="D87" s="21">
        <v>72</v>
      </c>
      <c r="E87" s="17">
        <v>20</v>
      </c>
      <c r="F87" s="17">
        <f t="shared" si="1"/>
        <v>92</v>
      </c>
    </row>
    <row r="88" spans="1:6" ht="24" customHeight="1" x14ac:dyDescent="0.15">
      <c r="A88" s="30"/>
      <c r="B88" s="25" t="s">
        <v>168</v>
      </c>
      <c r="C88" s="26" t="s">
        <v>115</v>
      </c>
      <c r="D88" s="21"/>
      <c r="E88" s="17">
        <v>30</v>
      </c>
      <c r="F88" s="17">
        <f t="shared" si="1"/>
        <v>30</v>
      </c>
    </row>
    <row r="89" spans="1:6" ht="24" customHeight="1" x14ac:dyDescent="0.15">
      <c r="A89" s="30"/>
      <c r="B89" s="17" t="s">
        <v>98</v>
      </c>
      <c r="C89" s="17" t="s">
        <v>99</v>
      </c>
      <c r="D89" s="17"/>
      <c r="E89" s="17">
        <v>32</v>
      </c>
      <c r="F89" s="17">
        <f t="shared" si="1"/>
        <v>32</v>
      </c>
    </row>
    <row r="90" spans="1:6" ht="24" customHeight="1" x14ac:dyDescent="0.15">
      <c r="A90" s="30"/>
      <c r="B90" s="17" t="s">
        <v>100</v>
      </c>
      <c r="C90" s="17" t="s">
        <v>101</v>
      </c>
      <c r="D90" s="17"/>
      <c r="E90" s="17">
        <v>30</v>
      </c>
      <c r="F90" s="17">
        <f t="shared" si="1"/>
        <v>30</v>
      </c>
    </row>
    <row r="91" spans="1:6" ht="24" customHeight="1" x14ac:dyDescent="0.15">
      <c r="A91" s="30"/>
      <c r="B91" s="17" t="s">
        <v>102</v>
      </c>
      <c r="C91" s="17" t="s">
        <v>103</v>
      </c>
      <c r="D91" s="17"/>
      <c r="E91" s="17">
        <v>42</v>
      </c>
      <c r="F91" s="17">
        <f t="shared" si="1"/>
        <v>42</v>
      </c>
    </row>
    <row r="92" spans="1:6" ht="24" customHeight="1" x14ac:dyDescent="0.15">
      <c r="A92" s="2" t="s">
        <v>153</v>
      </c>
      <c r="B92" s="10"/>
      <c r="C92" s="10"/>
      <c r="D92" s="10">
        <f>SUM(D3:D91)</f>
        <v>8049.59</v>
      </c>
      <c r="E92" s="16">
        <f t="shared" ref="E92:F92" si="2">SUM(E3:E91)</f>
        <v>6954.4</v>
      </c>
      <c r="F92" s="16">
        <f t="shared" si="2"/>
        <v>15003.99</v>
      </c>
    </row>
    <row r="93" spans="1:6" ht="46.5" customHeight="1" x14ac:dyDescent="0.15">
      <c r="A93" s="28" t="s">
        <v>119</v>
      </c>
      <c r="B93" s="28"/>
      <c r="C93" s="28"/>
      <c r="D93" s="28"/>
      <c r="E93" s="28"/>
      <c r="F93" s="28"/>
    </row>
  </sheetData>
  <mergeCells count="6">
    <mergeCell ref="A93:F93"/>
    <mergeCell ref="A1:F1"/>
    <mergeCell ref="A4:A10"/>
    <mergeCell ref="A11:A19"/>
    <mergeCell ref="A20:A58"/>
    <mergeCell ref="A59:A9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2024-12-17T02:58:57Z</dcterms:modified>
</cp:coreProperties>
</file>