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社保基金预算" sheetId="1" r:id="rId1"/>
  </sheets>
  <calcPr calcId="144525"/>
</workbook>
</file>

<file path=xl/sharedStrings.xml><?xml version="1.0" encoding="utf-8"?>
<sst xmlns="http://schemas.openxmlformats.org/spreadsheetml/2006/main" count="25" uniqueCount="25">
  <si>
    <t>2022年衡阳市珠晖区社会保险基金预算总表（草案）</t>
  </si>
  <si>
    <t>单位：万元</t>
  </si>
  <si>
    <t>项    目</t>
  </si>
  <si>
    <t>合计</t>
  </si>
  <si>
    <t>机关事业单位基本养老保险基金</t>
  </si>
  <si>
    <t>失业保险基金</t>
  </si>
  <si>
    <t>上年结余</t>
  </si>
  <si>
    <t>一、收入</t>
  </si>
  <si>
    <t xml:space="preserve">    其中：1、保险费收入</t>
  </si>
  <si>
    <t xml:space="preserve">          2、财政补贴收入</t>
  </si>
  <si>
    <t xml:space="preserve">          3、利息收入</t>
  </si>
  <si>
    <t xml:space="preserve">          4、其他收入</t>
  </si>
  <si>
    <t xml:space="preserve">          5、转移收入</t>
  </si>
  <si>
    <t xml:space="preserve">          6、上级补助收入</t>
  </si>
  <si>
    <t xml:space="preserve">          7、下级上解收入</t>
  </si>
  <si>
    <t>二、支出</t>
  </si>
  <si>
    <t xml:space="preserve">    其中：1、社会保险待遇支出</t>
  </si>
  <si>
    <t xml:space="preserve">          2、稳岗返还支出</t>
  </si>
  <si>
    <t xml:space="preserve">          3、技能提升补贴支出</t>
  </si>
  <si>
    <t xml:space="preserve">          4、基本医疗保险费支出</t>
  </si>
  <si>
    <t xml:space="preserve">          5、其他支出</t>
  </si>
  <si>
    <t xml:space="preserve">          6、转移支出</t>
  </si>
  <si>
    <t xml:space="preserve">          7、上解上级支出</t>
  </si>
  <si>
    <t>三、本年收支结余</t>
  </si>
  <si>
    <t>四、滚存结余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</si>
</sst>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2"/>
      <name val="宋体"/>
      <charset val="134"/>
    </font>
    <font>
      <sz val="16"/>
      <name val="黑体"/>
      <charset val="134"/>
    </font>
    <font>
      <sz val="12"/>
      <name val="黑体"/>
      <charset val="134"/>
    </font>
    <font>
      <b/>
      <sz val="18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2"/>
  <sheetViews>
    <sheetView showZeros="0" tabSelected="1" view="pageBreakPreview" zoomScale="80" zoomScaleNormal="100" workbookViewId="0">
      <pane ySplit="3" topLeftCell="A4" activePane="bottomLeft" state="frozen"/>
      <selection/>
      <selection pane="bottomLeft" activeCell="A1" sqref="A1:D1"/>
    </sheetView>
  </sheetViews>
  <sheetFormatPr defaultColWidth="8.70833333333333" defaultRowHeight="14.25" outlineLevelCol="3"/>
  <cols>
    <col min="1" max="1" width="37.2083333333333" style="3" customWidth="1"/>
    <col min="2" max="2" width="14.5666666666667" style="4" customWidth="1"/>
    <col min="3" max="3" width="18" style="4" customWidth="1"/>
    <col min="4" max="4" width="18.5" style="4" customWidth="1"/>
    <col min="5" max="16384" width="8.70833333333333" style="3"/>
  </cols>
  <sheetData>
    <row r="1" s="1" customFormat="1" ht="61" customHeight="1" spans="1:4">
      <c r="A1" s="5" t="s">
        <v>0</v>
      </c>
      <c r="B1" s="5"/>
      <c r="C1" s="5"/>
      <c r="D1" s="5"/>
    </row>
    <row r="2" spans="4:4">
      <c r="D2" s="4" t="s">
        <v>1</v>
      </c>
    </row>
    <row r="3" s="2" customFormat="1" ht="73" customHeight="1" spans="1:4">
      <c r="A3" s="6" t="s">
        <v>2</v>
      </c>
      <c r="B3" s="7" t="s">
        <v>3</v>
      </c>
      <c r="C3" s="7" t="s">
        <v>4</v>
      </c>
      <c r="D3" s="7" t="s">
        <v>5</v>
      </c>
    </row>
    <row r="4" ht="34" customHeight="1" spans="1:4">
      <c r="A4" s="8" t="s">
        <v>6</v>
      </c>
      <c r="B4" s="9">
        <f t="shared" ref="B4:B20" si="0">SUM(C4:D4)</f>
        <v>2259</v>
      </c>
      <c r="C4" s="9">
        <v>1756</v>
      </c>
      <c r="D4" s="9">
        <v>503</v>
      </c>
    </row>
    <row r="5" ht="34" customHeight="1" spans="1:4">
      <c r="A5" s="8" t="s">
        <v>7</v>
      </c>
      <c r="B5" s="9">
        <f t="shared" si="0"/>
        <v>12967</v>
      </c>
      <c r="C5" s="9">
        <f>SUM(C6:C12)</f>
        <v>12858</v>
      </c>
      <c r="D5" s="9">
        <f>SUM(D6:D12)</f>
        <v>109</v>
      </c>
    </row>
    <row r="6" ht="34" customHeight="1" spans="1:4">
      <c r="A6" s="8" t="s">
        <v>8</v>
      </c>
      <c r="B6" s="9">
        <f t="shared" si="0"/>
        <v>4150</v>
      </c>
      <c r="C6" s="9">
        <v>4043</v>
      </c>
      <c r="D6" s="9">
        <v>107</v>
      </c>
    </row>
    <row r="7" ht="34" customHeight="1" spans="1:4">
      <c r="A7" s="8" t="s">
        <v>9</v>
      </c>
      <c r="B7" s="9">
        <f t="shared" si="0"/>
        <v>8500</v>
      </c>
      <c r="C7" s="9">
        <v>8500</v>
      </c>
      <c r="D7" s="9"/>
    </row>
    <row r="8" ht="34" customHeight="1" spans="1:4">
      <c r="A8" s="8" t="s">
        <v>10</v>
      </c>
      <c r="B8" s="9">
        <f t="shared" si="0"/>
        <v>17</v>
      </c>
      <c r="C8" s="9">
        <v>15</v>
      </c>
      <c r="D8" s="9">
        <v>2</v>
      </c>
    </row>
    <row r="9" ht="34" customHeight="1" spans="1:4">
      <c r="A9" s="8" t="s">
        <v>11</v>
      </c>
      <c r="B9" s="9">
        <f t="shared" si="0"/>
        <v>0</v>
      </c>
      <c r="C9" s="9"/>
      <c r="D9" s="9"/>
    </row>
    <row r="10" ht="34" customHeight="1" spans="1:4">
      <c r="A10" s="8" t="s">
        <v>12</v>
      </c>
      <c r="B10" s="9">
        <f t="shared" si="0"/>
        <v>300</v>
      </c>
      <c r="C10" s="9">
        <v>300</v>
      </c>
      <c r="D10" s="9"/>
    </row>
    <row r="11" ht="34" customHeight="1" spans="1:4">
      <c r="A11" s="8" t="s">
        <v>13</v>
      </c>
      <c r="B11" s="9">
        <f t="shared" si="0"/>
        <v>0</v>
      </c>
      <c r="C11" s="9"/>
      <c r="D11" s="9"/>
    </row>
    <row r="12" ht="34" customHeight="1" spans="1:4">
      <c r="A12" s="8" t="s">
        <v>14</v>
      </c>
      <c r="B12" s="9">
        <f t="shared" si="0"/>
        <v>0</v>
      </c>
      <c r="C12" s="9"/>
      <c r="D12" s="9"/>
    </row>
    <row r="13" ht="34" customHeight="1" spans="1:4">
      <c r="A13" s="8" t="s">
        <v>15</v>
      </c>
      <c r="B13" s="9">
        <f t="shared" si="0"/>
        <v>12429</v>
      </c>
      <c r="C13" s="9">
        <f>SUM(C14:C20)</f>
        <v>12326</v>
      </c>
      <c r="D13" s="9">
        <f>SUM(D14:D20)</f>
        <v>103</v>
      </c>
    </row>
    <row r="14" ht="34" customHeight="1" spans="1:4">
      <c r="A14" s="8" t="s">
        <v>16</v>
      </c>
      <c r="B14" s="9">
        <f t="shared" si="0"/>
        <v>11822</v>
      </c>
      <c r="C14" s="9">
        <v>11756</v>
      </c>
      <c r="D14" s="9">
        <v>66</v>
      </c>
    </row>
    <row r="15" ht="34" customHeight="1" spans="1:4">
      <c r="A15" s="8" t="s">
        <v>17</v>
      </c>
      <c r="B15" s="9">
        <f t="shared" si="0"/>
        <v>4</v>
      </c>
      <c r="C15" s="9"/>
      <c r="D15" s="9">
        <v>4</v>
      </c>
    </row>
    <row r="16" ht="34" customHeight="1" spans="1:4">
      <c r="A16" s="8" t="s">
        <v>18</v>
      </c>
      <c r="B16" s="9">
        <f t="shared" si="0"/>
        <v>1</v>
      </c>
      <c r="C16" s="9"/>
      <c r="D16" s="9">
        <v>1</v>
      </c>
    </row>
    <row r="17" ht="34" customHeight="1" spans="1:4">
      <c r="A17" s="8" t="s">
        <v>19</v>
      </c>
      <c r="B17" s="9">
        <f t="shared" si="0"/>
        <v>15</v>
      </c>
      <c r="C17" s="9"/>
      <c r="D17" s="9">
        <v>15</v>
      </c>
    </row>
    <row r="18" ht="34" customHeight="1" spans="1:4">
      <c r="A18" s="8" t="s">
        <v>20</v>
      </c>
      <c r="B18" s="9">
        <f t="shared" si="0"/>
        <v>507</v>
      </c>
      <c r="C18" s="9">
        <v>500</v>
      </c>
      <c r="D18" s="9">
        <v>7</v>
      </c>
    </row>
    <row r="19" ht="34" customHeight="1" spans="1:4">
      <c r="A19" s="8" t="s">
        <v>21</v>
      </c>
      <c r="B19" s="9">
        <f t="shared" si="0"/>
        <v>70</v>
      </c>
      <c r="C19" s="9">
        <v>70</v>
      </c>
      <c r="D19" s="9"/>
    </row>
    <row r="20" ht="34" customHeight="1" spans="1:4">
      <c r="A20" s="8" t="s">
        <v>22</v>
      </c>
      <c r="B20" s="9">
        <f t="shared" si="0"/>
        <v>10</v>
      </c>
      <c r="C20" s="9"/>
      <c r="D20" s="9">
        <v>10</v>
      </c>
    </row>
    <row r="21" ht="34" customHeight="1" spans="1:4">
      <c r="A21" s="8" t="s">
        <v>23</v>
      </c>
      <c r="B21" s="9">
        <f>B5-B13</f>
        <v>538</v>
      </c>
      <c r="C21" s="9">
        <f>C5-C13</f>
        <v>532</v>
      </c>
      <c r="D21" s="9">
        <f>D5-D13</f>
        <v>6</v>
      </c>
    </row>
    <row r="22" ht="34" customHeight="1" spans="1:4">
      <c r="A22" s="8" t="s">
        <v>24</v>
      </c>
      <c r="B22" s="9">
        <f>B21+B4</f>
        <v>2797</v>
      </c>
      <c r="C22" s="9">
        <f>C21+C4</f>
        <v>2288</v>
      </c>
      <c r="D22" s="9">
        <f>D21+D4</f>
        <v>509</v>
      </c>
    </row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24.9" customHeight="1"/>
    <row r="32" ht="24.9" customHeight="1"/>
    <row r="33" ht="24.9" customHeight="1"/>
    <row r="34" ht="24.9" customHeight="1"/>
    <row r="35" ht="24.9" customHeight="1"/>
    <row r="36" ht="24.9" customHeight="1"/>
    <row r="37" ht="24.9" customHeight="1"/>
    <row r="38" ht="24.9" customHeight="1"/>
    <row r="39" ht="24.9" customHeight="1"/>
    <row r="40" ht="24.9" customHeight="1"/>
    <row r="41" ht="24.9" customHeight="1"/>
    <row r="42" ht="24.9" customHeight="1"/>
    <row r="43" ht="24.9" customHeight="1"/>
    <row r="44" ht="24.9" customHeight="1"/>
    <row r="45" ht="24.9" customHeight="1"/>
    <row r="46" ht="24.9" customHeight="1"/>
    <row r="47" ht="24.9" customHeight="1"/>
    <row r="48" ht="24.9" customHeight="1"/>
    <row r="49" ht="24.9" customHeight="1"/>
    <row r="50" ht="24.9" customHeight="1"/>
    <row r="51" ht="24.9" customHeight="1"/>
    <row r="52" ht="24.9" customHeight="1"/>
  </sheetData>
  <mergeCells count="1">
    <mergeCell ref="A1:D1"/>
  </mergeCells>
  <printOptions horizontalCentered="1" verticalCentered="1"/>
  <pageMargins left="0.66875" right="0.590277777777778" top="0.830555555555555" bottom="0.869444444444444" header="0.511805555555556" footer="0.511805555555556"/>
  <pageSetup paperSize="9" scale="88" firstPageNumber="20" orientation="portrait" useFirstPageNumber="1" horizontalDpi="600"/>
  <headerFooter alignWithMargins="0" scaleWithDoc="0">
    <oddFooter>&amp;C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社保基金预算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2023-09-21T00:32:44Z</dcterms:created>
  <dcterms:modified xsi:type="dcterms:W3CDTF">2023-09-21T00:32:59Z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E39305967BA2413B9C44D7D005792405_11</vt:lpwstr>
  </property>
  <property fmtid="{D5CDD505-2E9C-101B-9397-08002B2CF9AE}" pid="3" name="KSOProductBuildVer">
    <vt:lpwstr>2052-12.1.0.15374</vt:lpwstr>
  </property>
</Properties>
</file>